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Applications" sheetId="2" state="visible" r:id="rId4"/>
    <sheet name="Summary" sheetId="3" state="visible" r:id="rId5"/>
  </sheets>
  <definedNames>
    <definedName function="false" hidden="true" localSheetId="1" name="_xlnm._FilterDatabase" vbProcedure="false">Applications!$A$1:$N$201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<sst xmlns="http://schemas.openxmlformats.org/spreadsheetml/2006/main" count="68" uniqueCount="65">
  <si>
    <t xml:space="preserve">Free Job Application Tracker Template</t>
  </si>
  <si>
    <t xml:space="preserve">From Apptracka - https://apptracka.app/job-application-tracker-template</t>
  </si>
  <si>
    <t xml:space="preserve">What to edit</t>
  </si>
  <si>
    <t xml:space="preserve">Applications tab, columns A-L (navy headers): type your own data here. Rows 2-3 are examples showing the expected format - delete them when you start.</t>
  </si>
  <si>
    <t xml:space="preserve">Columns M-N (teal headers, grey cells) are formulas. Leave them alone; they fill in by themselves.</t>
  </si>
  <si>
    <t xml:space="preserve">Status is a dropdown: Saved, Applied, Interview, Offer, Rejected, Ghosted. A fixed list is what makes filtering and the Summary tab work.</t>
  </si>
  <si>
    <t xml:space="preserve">Dates: enter as 2026-09-01. Set Follow-up date about 7-14 days after applying.</t>
  </si>
  <si>
    <t xml:space="preserve">What it does for you</t>
  </si>
  <si>
    <t xml:space="preserve">A row turns yellow when its follow-up date has arrived and the status is still Applied or Interview. Sort or filter on 'Follow-up due' each morning.</t>
  </si>
  <si>
    <t xml:space="preserve">Rejected and Ghosted rows are greyed out so the live applications stand out.</t>
  </si>
  <si>
    <t xml:space="preserve">The Summary tab counts each status, your interview rate, follow-ups due, and applications sent in the last 7 days.</t>
  </si>
  <si>
    <t xml:space="preserve">When the sheet stops being enough</t>
  </si>
  <si>
    <t xml:space="preserve">If you apply to more than a couple of jobs a week, typing every row is what makes trackers go stale. Apptracka is free and its browser extension records each application automatically when you submit it on LinkedIn, Indeed, Workday, Greenhouse and 40+ other boards.</t>
  </si>
  <si>
    <t xml:space="preserve">Already filled this sheet in? Save it as CSV and import it on the Applications page - nothing is lost.</t>
  </si>
  <si>
    <t xml:space="preserve">Free to use, share and adapt. If you publish or share this template, a link back to https://apptracka.app/job-application-tracker-template is appreciated.</t>
  </si>
  <si>
    <t xml:space="preserve">Company</t>
  </si>
  <si>
    <t xml:space="preserve">Role</t>
  </si>
  <si>
    <t xml:space="preserve">Location</t>
  </si>
  <si>
    <t xml:space="preserve">Source</t>
  </si>
  <si>
    <t xml:space="preserve">Posting URL</t>
  </si>
  <si>
    <t xml:space="preserve">Date applied</t>
  </si>
  <si>
    <t xml:space="preserve">Status</t>
  </si>
  <si>
    <t xml:space="preserve">Salary</t>
  </si>
  <si>
    <t xml:space="preserve">Contact</t>
  </si>
  <si>
    <t xml:space="preserve">Next step</t>
  </si>
  <si>
    <t xml:space="preserve">Follow-up date</t>
  </si>
  <si>
    <t xml:space="preserve">Notes</t>
  </si>
  <si>
    <t xml:space="preserve">Days since applied</t>
  </si>
  <si>
    <t xml:space="preserve">Follow-up due</t>
  </si>
  <si>
    <t xml:space="preserve">Example Co</t>
  </si>
  <si>
    <t xml:space="preserve">Software Engineer</t>
  </si>
  <si>
    <t xml:space="preserve">Toronto, ON (hybrid)</t>
  </si>
  <si>
    <t xml:space="preserve">LinkedIn</t>
  </si>
  <si>
    <t xml:space="preserve">https://www.linkedin.com/jobs/view/123456789</t>
  </si>
  <si>
    <t xml:space="preserve">Applied</t>
  </si>
  <si>
    <t xml:space="preserve">CAD 95,000-115,000</t>
  </si>
  <si>
    <t xml:space="preserve">Sam Lee (recruiter)</t>
  </si>
  <si>
    <t xml:space="preserve">Wait for reply</t>
  </si>
  <si>
    <t xml:space="preserve">Referred by Priya. Used CV v3.</t>
  </si>
  <si>
    <t xml:space="preserve">Example Health</t>
  </si>
  <si>
    <t xml:space="preserve">Product Analyst</t>
  </si>
  <si>
    <t xml:space="preserve">Remote</t>
  </si>
  <si>
    <t xml:space="preserve">Indeed</t>
  </si>
  <si>
    <t xml:space="preserve">https://ca.indeed.com/viewjob?jk=abcdef</t>
  </si>
  <si>
    <t xml:space="preserve">Interview</t>
  </si>
  <si>
    <t xml:space="preserve">Jordan Park (hiring manager)</t>
  </si>
  <si>
    <t xml:space="preserve">Phone screen 2026-09-12 14:00</t>
  </si>
  <si>
    <t xml:space="preserve">Ask about team size and on-call.</t>
  </si>
  <si>
    <t xml:space="preserve">Your search at a glance</t>
  </si>
  <si>
    <t xml:space="preserve">Count</t>
  </si>
  <si>
    <t xml:space="preserve">Saved</t>
  </si>
  <si>
    <t xml:space="preserve">Offer</t>
  </si>
  <si>
    <t xml:space="preserve">Rejected</t>
  </si>
  <si>
    <t xml:space="preserve">Ghosted</t>
  </si>
  <si>
    <t xml:space="preserve">Applications sent</t>
  </si>
  <si>
    <t xml:space="preserve">Everything past Saved (Applied, Interview, Offer, Rejected, Ghosted).</t>
  </si>
  <si>
    <t xml:space="preserve">Reached interview or offer</t>
  </si>
  <si>
    <t xml:space="preserve">Interview + Offer.</t>
  </si>
  <si>
    <t xml:space="preserve">Interview rate</t>
  </si>
  <si>
    <t xml:space="preserve">Interview or offer / applications sent.</t>
  </si>
  <si>
    <t xml:space="preserve">Follow-ups due today or overdue</t>
  </si>
  <si>
    <t xml:space="preserve">Rows highlighted yellow on the Applications tab.</t>
  </si>
  <si>
    <t xml:space="preserve">Sent in the last 7 days</t>
  </si>
  <si>
    <t xml:space="preserve">A sustainable pace beats a single big weekend.</t>
  </si>
  <si>
    <t xml:space="preserve">Includes the two example rows until you delete them.</t>
  </si>
</sst>
</file>

<file path=xl/styles.xml><?xml version="1.0" encoding="utf-8"?>
<styleSheet xmlns="http://schemas.openxmlformats.org/spreadsheetml/2006/main">
  <numFmts count="4">
    <numFmt numFmtId="164" formatCode="General"/>
    <numFmt numFmtId="165" formatCode="yyyy\-mm\-dd"/>
    <numFmt numFmtId="166" formatCode="0"/>
    <numFmt numFmtId="167" formatCode="0.0%"/>
  </numFmts>
  <fonts count="13">
    <font>
      <sz val="11"/>
      <color theme="1"/>
      <name val="Calibri"/>
      <family val="2"/>
      <charset val="1"/>
    </font>
    <font>
      <sz val="10"/>
      <name val="Arial"/>
      <family val="0"/>
    </font>
    <font>
      <sz val="10"/>
      <name val="Arial"/>
      <family val="0"/>
    </font>
    <font>
      <sz val="10"/>
      <name val="Arial"/>
      <family val="0"/>
    </font>
    <font>
      <b val="true"/>
      <sz val="16"/>
      <color rgb="FF1F3B5A"/>
      <name val="Arial"/>
      <family val="0"/>
      <charset val="1"/>
    </font>
    <font>
      <sz val="10"/>
      <color rgb="FF00767E"/>
      <name val="Arial"/>
      <family val="0"/>
      <charset val="1"/>
    </font>
    <font>
      <sz val="10"/>
      <name val="Arial"/>
      <family val="0"/>
      <charset val="1"/>
    </font>
    <font>
      <b val="true"/>
      <sz val="12"/>
      <color rgb="FF1F3B5A"/>
      <name val="Arial"/>
      <family val="0"/>
      <charset val="1"/>
    </font>
    <font>
      <i val="true"/>
      <sz val="9"/>
      <color rgb="FF6B7A86"/>
      <name val="Arial"/>
      <family val="0"/>
      <charset val="1"/>
    </font>
    <font>
      <b val="true"/>
      <sz val="10"/>
      <color rgb="FFFFFFFF"/>
      <name val="Arial"/>
      <family val="0"/>
      <charset val="1"/>
    </font>
    <font>
      <b val="true"/>
      <sz val="14"/>
      <color rgb="FF1F3B5A"/>
      <name val="Arial"/>
      <family val="0"/>
      <charset val="1"/>
    </font>
    <font>
      <b val="true"/>
      <sz val="10"/>
      <name val="Arial"/>
      <family val="0"/>
      <charset val="1"/>
    </font>
    <font>
      <sz val="9"/>
      <color rgb="FF6B7A86"/>
      <name val="Arial"/>
      <family val="0"/>
      <charset val="1"/>
    </font>
  </fonts>
  <fills count="5">
    <fill>
      <patternFill patternType="none"/>
    </fill>
    <fill>
      <patternFill patternType="gray125"/>
    </fill>
    <fill>
      <patternFill patternType="solid">
        <fgColor rgb="FF1F3B5A"/>
        <bgColor rgb="FF003366"/>
      </patternFill>
    </fill>
    <fill>
      <patternFill patternType="solid">
        <fgColor rgb="FF00767E"/>
        <bgColor rgb="FF008080"/>
      </patternFill>
    </fill>
    <fill>
      <patternFill patternType="solid">
        <fgColor rgb="FFEEF2F4"/>
        <bgColor rgb="FFD9EEF7"/>
      </patternFill>
    </fill>
  </fills>
  <borders count="2">
    <border diagonalUp="false" diagonalDown="false">
      <left/>
      <right/>
      <top/>
      <bottom/>
      <diagonal/>
    </border>
    <border diagonalUp="false" diagonalDown="false">
      <left/>
      <right/>
      <top/>
      <bottom style="thin">
        <color rgb="FFD5DE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0" xfId="0" applyFont="true" applyBorder="false" applyAlignment="true" applyProtection="false">
      <alignment horizontal="general" vertical="center" textRotation="0" wrapText="tru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1F3B5A"/>
          <bgColor rgb="FF000000"/>
        </patternFill>
      </fill>
    </dxf>
    <dxf>
      <fill>
        <patternFill patternType="solid">
          <fgColor rgb="FFFFF1C2"/>
          <bgColor rgb="FF000000"/>
        </patternFill>
      </fill>
    </dxf>
    <dxf>
      <fill>
        <patternFill patternType="solid">
          <bgColor rgb="FF000000"/>
        </patternFill>
      </fill>
    </dxf>
    <dxf>
      <fill>
        <patternFill patternType="solid">
          <fgColor rgb="FF7A5200"/>
          <bgColor rgb="FF000000"/>
        </patternFill>
      </fill>
    </dxf>
    <dxf>
      <fill>
        <patternFill patternType="solid">
          <fgColor rgb="FFFFFFFF"/>
          <bgColor rgb="FF000000"/>
        </patternFill>
      </fill>
    </dxf>
    <dxf>
      <fill>
        <patternFill patternType="solid">
          <fgColor rgb="FF00767E"/>
          <bgColor rgb="FF000000"/>
        </patternFill>
      </fill>
    </dxf>
    <dxf>
      <fill>
        <patternFill patternType="solid">
          <fgColor rgb="FFEEF2F4"/>
          <bgColor rgb="FF000000"/>
        </patternFill>
      </fill>
    </dxf>
    <dxf>
      <font>
        <name val="Arial"/>
        <charset val="1"/>
        <family val="0"/>
        <color rgb="FF7A5200"/>
      </font>
      <fill>
        <patternFill>
          <bgColor rgb="FFFFF1C2"/>
        </patternFill>
      </fill>
    </dxf>
    <dxf>
      <fill>
        <patternFill>
          <bgColor rgb="FFD8F3E6"/>
        </patternFill>
      </fill>
    </dxf>
    <dxf>
      <fill>
        <patternFill>
          <bgColor rgb="FFD9EEF7"/>
        </patternFill>
      </fill>
    </dxf>
    <dxf>
      <font>
        <name val="Arial"/>
        <charset val="1"/>
        <family val="0"/>
        <color rgb="FF8A97A3"/>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67E"/>
      <rgbColor rgb="FFC0C0C0"/>
      <rgbColor rgb="FF6B7A86"/>
      <rgbColor rgb="FF9999FF"/>
      <rgbColor rgb="FF993366"/>
      <rgbColor rgb="FFFFF1C2"/>
      <rgbColor rgb="FFD8F3E6"/>
      <rgbColor rgb="FF660066"/>
      <rgbColor rgb="FFFF8080"/>
      <rgbColor rgb="FF0066CC"/>
      <rgbColor rgb="FFD5DEE3"/>
      <rgbColor rgb="FF000080"/>
      <rgbColor rgb="FFFF00FF"/>
      <rgbColor rgb="FFFFFF00"/>
      <rgbColor rgb="FF00FFFF"/>
      <rgbColor rgb="FF800080"/>
      <rgbColor rgb="FF800000"/>
      <rgbColor rgb="FF008080"/>
      <rgbColor rgb="FF0000FF"/>
      <rgbColor rgb="FF00CCFF"/>
      <rgbColor rgb="FFD9EEF7"/>
      <rgbColor rgb="FFEEF2F4"/>
      <rgbColor rgb="FFFFFF99"/>
      <rgbColor rgb="FF99CCFF"/>
      <rgbColor rgb="FFFF99CC"/>
      <rgbColor rgb="FFCC99FF"/>
      <rgbColor rgb="FFFFCC99"/>
      <rgbColor rgb="FF3366FF"/>
      <rgbColor rgb="FF33CCCC"/>
      <rgbColor rgb="FF99CC00"/>
      <rgbColor rgb="FFFFCC00"/>
      <rgbColor rgb="FFFF9900"/>
      <rgbColor rgb="FFFF6600"/>
      <rgbColor rgb="FF666699"/>
      <rgbColor rgb="FF8A97A3"/>
      <rgbColor rgb="FF003366"/>
      <rgbColor rgb="FF339966"/>
      <rgbColor rgb="FF003300"/>
      <rgbColor rgb="FF333300"/>
      <rgbColor rgb="FF7A5200"/>
      <rgbColor rgb="FF993366"/>
      <rgbColor rgb="FF333399"/>
      <rgbColor rgb="FF1F3B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apptracka.app/job-application-tracker-template"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23.85" hidden="false" customHeight="false" outlineLevel="0" collapsed="false">
      <c r="A5" s="3" t="s">
        <v>3</v>
      </c>
    </row>
    <row r="6" customFormat="false" ht="15" hidden="false" customHeight="false" outlineLevel="0" collapsed="false">
      <c r="A6" s="3" t="s">
        <v>4</v>
      </c>
    </row>
    <row r="7" customFormat="false" ht="15" hidden="false" customHeight="false" outlineLevel="0" collapsed="false">
      <c r="A7" s="3" t="s">
        <v>5</v>
      </c>
    </row>
    <row r="8" customFormat="false" ht="15" hidden="false" customHeight="false" outlineLevel="0" collapsed="false">
      <c r="A8" s="3" t="s">
        <v>6</v>
      </c>
    </row>
    <row r="9" customFormat="false" ht="15" hidden="false" customHeight="false" outlineLevel="0" collapsed="false">
      <c r="A9" s="3"/>
    </row>
    <row r="10" customFormat="false" ht="15" hidden="false" customHeight="false" outlineLevel="0" collapsed="false">
      <c r="A10" s="4" t="s">
        <v>7</v>
      </c>
    </row>
    <row r="11" customFormat="false" ht="23.85" hidden="false" customHeight="false" outlineLevel="0" collapsed="false">
      <c r="A11" s="3" t="s">
        <v>8</v>
      </c>
    </row>
    <row r="12" customFormat="false" ht="15" hidden="false" customHeight="false" outlineLevel="0" collapsed="false">
      <c r="A12" s="3" t="s">
        <v>9</v>
      </c>
    </row>
    <row r="13" customFormat="false" ht="15" hidden="false" customHeight="false" outlineLevel="0" collapsed="false">
      <c r="A13" s="3" t="s">
        <v>10</v>
      </c>
    </row>
    <row r="14" customFormat="false" ht="15" hidden="false" customHeight="false" outlineLevel="0" collapsed="false">
      <c r="A14" s="3"/>
    </row>
    <row r="15" customFormat="false" ht="15" hidden="false" customHeight="false" outlineLevel="0" collapsed="false">
      <c r="A15" s="4" t="s">
        <v>11</v>
      </c>
    </row>
    <row r="16" customFormat="false" ht="23.85" hidden="false" customHeight="false" outlineLevel="0" collapsed="false">
      <c r="A16" s="3" t="s">
        <v>12</v>
      </c>
    </row>
    <row r="17" customFormat="false" ht="15" hidden="false" customHeight="false" outlineLevel="0" collapsed="false">
      <c r="A17" s="3" t="s">
        <v>13</v>
      </c>
    </row>
    <row r="18" customFormat="false" ht="15" hidden="false" customHeight="false" outlineLevel="0" collapsed="false">
      <c r="A18" s="3"/>
    </row>
    <row r="19" customFormat="false" ht="22.35" hidden="false" customHeight="false" outlineLevel="0" collapsed="false">
      <c r="A19" s="5" t="s">
        <v>14</v>
      </c>
    </row>
  </sheetData>
  <hyperlinks>
    <hyperlink ref="A2" r:id="rId1" display="From Apptracka - https://apptracka.app/job-application-tracker-templat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0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3" min="3" style="0" width="20"/>
    <col collapsed="false" customWidth="true" hidden="false" outlineLevel="0" max="4" min="4" style="0" width="14"/>
    <col collapsed="false" customWidth="true" hidden="false" outlineLevel="0" max="5" min="5" style="0" width="34"/>
    <col collapsed="false" customWidth="true" hidden="false" outlineLevel="0" max="6" min="6" style="0" width="13"/>
    <col collapsed="false" customWidth="true" hidden="false" outlineLevel="0" max="7" min="7" style="0" width="12"/>
    <col collapsed="false" customWidth="true" hidden="false" outlineLevel="0" max="8" min="8" style="0" width="20"/>
    <col collapsed="false" customWidth="true" hidden="false" outlineLevel="0" max="9" min="9" style="0" width="24"/>
    <col collapsed="false" customWidth="true" hidden="false" outlineLevel="0" max="10" min="10" style="0" width="28"/>
    <col collapsed="false" customWidth="true" hidden="false" outlineLevel="0" max="11" min="11" style="0" width="14"/>
    <col collapsed="false" customWidth="true" hidden="false" outlineLevel="0" max="12" min="12" style="0" width="36"/>
    <col collapsed="false" customWidth="true" hidden="false" outlineLevel="0" max="14" min="13" style="0" width="12"/>
  </cols>
  <sheetData>
    <row r="1" customFormat="false" ht="30" hidden="false" customHeight="true" outlineLevel="0" collapsed="false">
      <c r="A1" s="6" t="s">
        <v>15</v>
      </c>
      <c r="B1" s="6" t="s">
        <v>16</v>
      </c>
      <c r="C1" s="6" t="s">
        <v>17</v>
      </c>
      <c r="D1" s="6" t="s">
        <v>18</v>
      </c>
      <c r="E1" s="6" t="s">
        <v>19</v>
      </c>
      <c r="F1" s="6" t="s">
        <v>20</v>
      </c>
      <c r="G1" s="6" t="s">
        <v>21</v>
      </c>
      <c r="H1" s="6" t="s">
        <v>22</v>
      </c>
      <c r="I1" s="6" t="s">
        <v>23</v>
      </c>
      <c r="J1" s="6" t="s">
        <v>24</v>
      </c>
      <c r="K1" s="6" t="s">
        <v>25</v>
      </c>
      <c r="L1" s="6" t="s">
        <v>26</v>
      </c>
      <c r="M1" s="7" t="s">
        <v>27</v>
      </c>
      <c r="N1" s="7" t="s">
        <v>28</v>
      </c>
    </row>
    <row r="2" customFormat="false" ht="15" hidden="false" customHeight="false" outlineLevel="0" collapsed="false">
      <c r="A2" s="8" t="s">
        <v>29</v>
      </c>
      <c r="B2" s="8" t="s">
        <v>30</v>
      </c>
      <c r="C2" s="8" t="s">
        <v>31</v>
      </c>
      <c r="D2" s="8" t="s">
        <v>32</v>
      </c>
      <c r="E2" s="8" t="s">
        <v>33</v>
      </c>
      <c r="F2" s="9" t="n">
        <v>46266</v>
      </c>
      <c r="G2" s="8" t="s">
        <v>34</v>
      </c>
      <c r="H2" s="8" t="s">
        <v>35</v>
      </c>
      <c r="I2" s="8" t="s">
        <v>36</v>
      </c>
      <c r="J2" s="8" t="s">
        <v>37</v>
      </c>
      <c r="K2" s="9" t="n">
        <v>46275</v>
      </c>
      <c r="L2" s="8" t="s">
        <v>38</v>
      </c>
      <c r="M2" s="10" t="n">
        <f aca="true">IF(F2="","",TODAY()-F2)</f>
        <v>16</v>
      </c>
      <c r="N2" s="11" t="str">
        <f aca="true">IF(AND(K2&lt;&gt;"",OR(G2="Applied",G2="Interview")),IF(K2&lt;=TODAY(),"Due",""),"")</f>
        <v>Due</v>
      </c>
    </row>
    <row r="3" customFormat="false" ht="15" hidden="false" customHeight="false" outlineLevel="0" collapsed="false">
      <c r="A3" s="8" t="s">
        <v>39</v>
      </c>
      <c r="B3" s="8" t="s">
        <v>40</v>
      </c>
      <c r="C3" s="8" t="s">
        <v>41</v>
      </c>
      <c r="D3" s="8" t="s">
        <v>42</v>
      </c>
      <c r="E3" s="8" t="s">
        <v>43</v>
      </c>
      <c r="F3" s="9" t="n">
        <v>46268</v>
      </c>
      <c r="G3" s="8" t="s">
        <v>44</v>
      </c>
      <c r="H3" s="8"/>
      <c r="I3" s="8" t="s">
        <v>45</v>
      </c>
      <c r="J3" s="8" t="s">
        <v>46</v>
      </c>
      <c r="K3" s="9" t="n">
        <v>46280</v>
      </c>
      <c r="L3" s="8" t="s">
        <v>47</v>
      </c>
      <c r="M3" s="10" t="n">
        <f aca="true">IF(F3="","",TODAY()-F3)</f>
        <v>14</v>
      </c>
      <c r="N3" s="11" t="str">
        <f aca="true">IF(AND(K3&lt;&gt;"",OR(G3="Applied",G3="Interview")),IF(K3&lt;=TODAY(),"Due",""),"")</f>
        <v>Due</v>
      </c>
    </row>
    <row r="4" customFormat="false" ht="15" hidden="false" customHeight="false" outlineLevel="0" collapsed="false">
      <c r="A4" s="8"/>
      <c r="B4" s="8"/>
      <c r="C4" s="8"/>
      <c r="D4" s="8"/>
      <c r="E4" s="8"/>
      <c r="F4" s="9"/>
      <c r="G4" s="8"/>
      <c r="H4" s="8"/>
      <c r="I4" s="8"/>
      <c r="J4" s="8"/>
      <c r="K4" s="9"/>
      <c r="L4" s="8"/>
      <c r="M4" s="10" t="str">
        <f aca="true">IF(F4="","",TODAY()-F4)</f>
        <v/>
      </c>
      <c r="N4" s="11" t="str">
        <f aca="true">IF(AND(K4&lt;&gt;"",OR(G4="Applied",G4="Interview")),IF(K4&lt;=TODAY(),"Due",""),"")</f>
        <v/>
      </c>
    </row>
    <row r="5" customFormat="false" ht="15" hidden="false" customHeight="false" outlineLevel="0" collapsed="false">
      <c r="A5" s="8"/>
      <c r="B5" s="8"/>
      <c r="C5" s="8"/>
      <c r="D5" s="8"/>
      <c r="E5" s="8"/>
      <c r="F5" s="9"/>
      <c r="G5" s="8"/>
      <c r="H5" s="8"/>
      <c r="I5" s="8"/>
      <c r="J5" s="8"/>
      <c r="K5" s="9"/>
      <c r="L5" s="8"/>
      <c r="M5" s="10" t="str">
        <f aca="true">IF(F5="","",TODAY()-F5)</f>
        <v/>
      </c>
      <c r="N5" s="11" t="str">
        <f aca="true">IF(AND(K5&lt;&gt;"",OR(G5="Applied",G5="Interview")),IF(K5&lt;=TODAY(),"Due",""),"")</f>
        <v/>
      </c>
    </row>
    <row r="6" customFormat="false" ht="15" hidden="false" customHeight="false" outlineLevel="0" collapsed="false">
      <c r="A6" s="8"/>
      <c r="B6" s="8"/>
      <c r="C6" s="8"/>
      <c r="D6" s="8"/>
      <c r="E6" s="8"/>
      <c r="F6" s="9"/>
      <c r="G6" s="8"/>
      <c r="H6" s="8"/>
      <c r="I6" s="8"/>
      <c r="J6" s="8"/>
      <c r="K6" s="9"/>
      <c r="L6" s="8"/>
      <c r="M6" s="10" t="str">
        <f aca="true">IF(F6="","",TODAY()-F6)</f>
        <v/>
      </c>
      <c r="N6" s="11" t="str">
        <f aca="true">IF(AND(K6&lt;&gt;"",OR(G6="Applied",G6="Interview")),IF(K6&lt;=TODAY(),"Due",""),"")</f>
        <v/>
      </c>
    </row>
    <row r="7" customFormat="false" ht="15" hidden="false" customHeight="false" outlineLevel="0" collapsed="false">
      <c r="A7" s="8"/>
      <c r="B7" s="8"/>
      <c r="C7" s="8"/>
      <c r="D7" s="8"/>
      <c r="E7" s="8"/>
      <c r="F7" s="9"/>
      <c r="G7" s="8"/>
      <c r="H7" s="8"/>
      <c r="I7" s="8"/>
      <c r="J7" s="8"/>
      <c r="K7" s="9"/>
      <c r="L7" s="8"/>
      <c r="M7" s="10" t="str">
        <f aca="true">IF(F7="","",TODAY()-F7)</f>
        <v/>
      </c>
      <c r="N7" s="11" t="str">
        <f aca="true">IF(AND(K7&lt;&gt;"",OR(G7="Applied",G7="Interview")),IF(K7&lt;=TODAY(),"Due",""),"")</f>
        <v/>
      </c>
    </row>
    <row r="8" customFormat="false" ht="15" hidden="false" customHeight="false" outlineLevel="0" collapsed="false">
      <c r="A8" s="8"/>
      <c r="B8" s="8"/>
      <c r="C8" s="8"/>
      <c r="D8" s="8"/>
      <c r="E8" s="8"/>
      <c r="F8" s="9"/>
      <c r="G8" s="8"/>
      <c r="H8" s="8"/>
      <c r="I8" s="8"/>
      <c r="J8" s="8"/>
      <c r="K8" s="9"/>
      <c r="L8" s="8"/>
      <c r="M8" s="10" t="str">
        <f aca="true">IF(F8="","",TODAY()-F8)</f>
        <v/>
      </c>
      <c r="N8" s="11" t="str">
        <f aca="true">IF(AND(K8&lt;&gt;"",OR(G8="Applied",G8="Interview")),IF(K8&lt;=TODAY(),"Due",""),"")</f>
        <v/>
      </c>
    </row>
    <row r="9" customFormat="false" ht="15" hidden="false" customHeight="false" outlineLevel="0" collapsed="false">
      <c r="A9" s="8"/>
      <c r="B9" s="8"/>
      <c r="C9" s="8"/>
      <c r="D9" s="8"/>
      <c r="E9" s="8"/>
      <c r="F9" s="9"/>
      <c r="G9" s="8"/>
      <c r="H9" s="8"/>
      <c r="I9" s="8"/>
      <c r="J9" s="8"/>
      <c r="K9" s="9"/>
      <c r="L9" s="8"/>
      <c r="M9" s="10" t="str">
        <f aca="true">IF(F9="","",TODAY()-F9)</f>
        <v/>
      </c>
      <c r="N9" s="11" t="str">
        <f aca="true">IF(AND(K9&lt;&gt;"",OR(G9="Applied",G9="Interview")),IF(K9&lt;=TODAY(),"Due",""),"")</f>
        <v/>
      </c>
    </row>
    <row r="10" customFormat="false" ht="15" hidden="false" customHeight="false" outlineLevel="0" collapsed="false">
      <c r="A10" s="8"/>
      <c r="B10" s="8"/>
      <c r="C10" s="8"/>
      <c r="D10" s="8"/>
      <c r="E10" s="8"/>
      <c r="F10" s="9"/>
      <c r="G10" s="8"/>
      <c r="H10" s="8"/>
      <c r="I10" s="8"/>
      <c r="J10" s="8"/>
      <c r="K10" s="9"/>
      <c r="L10" s="8"/>
      <c r="M10" s="10" t="str">
        <f aca="true">IF(F10="","",TODAY()-F10)</f>
        <v/>
      </c>
      <c r="N10" s="11" t="str">
        <f aca="true">IF(AND(K10&lt;&gt;"",OR(G10="Applied",G10="Interview")),IF(K10&lt;=TODAY(),"Due",""),"")</f>
        <v/>
      </c>
    </row>
    <row r="11" customFormat="false" ht="15" hidden="false" customHeight="false" outlineLevel="0" collapsed="false">
      <c r="A11" s="8"/>
      <c r="B11" s="8"/>
      <c r="C11" s="8"/>
      <c r="D11" s="8"/>
      <c r="E11" s="8"/>
      <c r="F11" s="9"/>
      <c r="G11" s="8"/>
      <c r="H11" s="8"/>
      <c r="I11" s="8"/>
      <c r="J11" s="8"/>
      <c r="K11" s="9"/>
      <c r="L11" s="8"/>
      <c r="M11" s="10" t="str">
        <f aca="true">IF(F11="","",TODAY()-F11)</f>
        <v/>
      </c>
      <c r="N11" s="11" t="str">
        <f aca="true">IF(AND(K11&lt;&gt;"",OR(G11="Applied",G11="Interview")),IF(K11&lt;=TODAY(),"Due",""),"")</f>
        <v/>
      </c>
    </row>
    <row r="12" customFormat="false" ht="15" hidden="false" customHeight="false" outlineLevel="0" collapsed="false">
      <c r="A12" s="8"/>
      <c r="B12" s="8"/>
      <c r="C12" s="8"/>
      <c r="D12" s="8"/>
      <c r="E12" s="8"/>
      <c r="F12" s="9"/>
      <c r="G12" s="8"/>
      <c r="H12" s="8"/>
      <c r="I12" s="8"/>
      <c r="J12" s="8"/>
      <c r="K12" s="9"/>
      <c r="L12" s="8"/>
      <c r="M12" s="10" t="str">
        <f aca="true">IF(F12="","",TODAY()-F12)</f>
        <v/>
      </c>
      <c r="N12" s="11" t="str">
        <f aca="true">IF(AND(K12&lt;&gt;"",OR(G12="Applied",G12="Interview")),IF(K12&lt;=TODAY(),"Due",""),"")</f>
        <v/>
      </c>
    </row>
    <row r="13" customFormat="false" ht="15" hidden="false" customHeight="false" outlineLevel="0" collapsed="false">
      <c r="A13" s="8"/>
      <c r="B13" s="8"/>
      <c r="C13" s="8"/>
      <c r="D13" s="8"/>
      <c r="E13" s="8"/>
      <c r="F13" s="9"/>
      <c r="G13" s="8"/>
      <c r="H13" s="8"/>
      <c r="I13" s="8"/>
      <c r="J13" s="8"/>
      <c r="K13" s="9"/>
      <c r="L13" s="8"/>
      <c r="M13" s="10" t="str">
        <f aca="true">IF(F13="","",TODAY()-F13)</f>
        <v/>
      </c>
      <c r="N13" s="11" t="str">
        <f aca="true">IF(AND(K13&lt;&gt;"",OR(G13="Applied",G13="Interview")),IF(K13&lt;=TODAY(),"Due",""),"")</f>
        <v/>
      </c>
    </row>
    <row r="14" customFormat="false" ht="15" hidden="false" customHeight="false" outlineLevel="0" collapsed="false">
      <c r="A14" s="8"/>
      <c r="B14" s="8"/>
      <c r="C14" s="8"/>
      <c r="D14" s="8"/>
      <c r="E14" s="8"/>
      <c r="F14" s="9"/>
      <c r="G14" s="8"/>
      <c r="H14" s="8"/>
      <c r="I14" s="8"/>
      <c r="J14" s="8"/>
      <c r="K14" s="9"/>
      <c r="L14" s="8"/>
      <c r="M14" s="10" t="str">
        <f aca="true">IF(F14="","",TODAY()-F14)</f>
        <v/>
      </c>
      <c r="N14" s="11" t="str">
        <f aca="true">IF(AND(K14&lt;&gt;"",OR(G14="Applied",G14="Interview")),IF(K14&lt;=TODAY(),"Due",""),"")</f>
        <v/>
      </c>
    </row>
    <row r="15" customFormat="false" ht="15" hidden="false" customHeight="false" outlineLevel="0" collapsed="false">
      <c r="A15" s="8"/>
      <c r="B15" s="8"/>
      <c r="C15" s="8"/>
      <c r="D15" s="8"/>
      <c r="E15" s="8"/>
      <c r="F15" s="9"/>
      <c r="G15" s="8"/>
      <c r="H15" s="8"/>
      <c r="I15" s="8"/>
      <c r="J15" s="8"/>
      <c r="K15" s="9"/>
      <c r="L15" s="8"/>
      <c r="M15" s="10" t="str">
        <f aca="true">IF(F15="","",TODAY()-F15)</f>
        <v/>
      </c>
      <c r="N15" s="11" t="str">
        <f aca="true">IF(AND(K15&lt;&gt;"",OR(G15="Applied",G15="Interview")),IF(K15&lt;=TODAY(),"Due",""),"")</f>
        <v/>
      </c>
    </row>
    <row r="16" customFormat="false" ht="15" hidden="false" customHeight="false" outlineLevel="0" collapsed="false">
      <c r="A16" s="8"/>
      <c r="B16" s="8"/>
      <c r="C16" s="8"/>
      <c r="D16" s="8"/>
      <c r="E16" s="8"/>
      <c r="F16" s="9"/>
      <c r="G16" s="8"/>
      <c r="H16" s="8"/>
      <c r="I16" s="8"/>
      <c r="J16" s="8"/>
      <c r="K16" s="9"/>
      <c r="L16" s="8"/>
      <c r="M16" s="10" t="str">
        <f aca="true">IF(F16="","",TODAY()-F16)</f>
        <v/>
      </c>
      <c r="N16" s="11" t="str">
        <f aca="true">IF(AND(K16&lt;&gt;"",OR(G16="Applied",G16="Interview")),IF(K16&lt;=TODAY(),"Due",""),"")</f>
        <v/>
      </c>
    </row>
    <row r="17" customFormat="false" ht="15" hidden="false" customHeight="false" outlineLevel="0" collapsed="false">
      <c r="A17" s="8"/>
      <c r="B17" s="8"/>
      <c r="C17" s="8"/>
      <c r="D17" s="8"/>
      <c r="E17" s="8"/>
      <c r="F17" s="9"/>
      <c r="G17" s="8"/>
      <c r="H17" s="8"/>
      <c r="I17" s="8"/>
      <c r="J17" s="8"/>
      <c r="K17" s="9"/>
      <c r="L17" s="8"/>
      <c r="M17" s="10" t="str">
        <f aca="true">IF(F17="","",TODAY()-F17)</f>
        <v/>
      </c>
      <c r="N17" s="11" t="str">
        <f aca="true">IF(AND(K17&lt;&gt;"",OR(G17="Applied",G17="Interview")),IF(K17&lt;=TODAY(),"Due",""),"")</f>
        <v/>
      </c>
    </row>
    <row r="18" customFormat="false" ht="15" hidden="false" customHeight="false" outlineLevel="0" collapsed="false">
      <c r="A18" s="8"/>
      <c r="B18" s="8"/>
      <c r="C18" s="8"/>
      <c r="D18" s="8"/>
      <c r="E18" s="8"/>
      <c r="F18" s="9"/>
      <c r="G18" s="8"/>
      <c r="H18" s="8"/>
      <c r="I18" s="8"/>
      <c r="J18" s="8"/>
      <c r="K18" s="9"/>
      <c r="L18" s="8"/>
      <c r="M18" s="10" t="str">
        <f aca="true">IF(F18="","",TODAY()-F18)</f>
        <v/>
      </c>
      <c r="N18" s="11" t="str">
        <f aca="true">IF(AND(K18&lt;&gt;"",OR(G18="Applied",G18="Interview")),IF(K18&lt;=TODAY(),"Due",""),"")</f>
        <v/>
      </c>
    </row>
    <row r="19" customFormat="false" ht="15" hidden="false" customHeight="false" outlineLevel="0" collapsed="false">
      <c r="A19" s="8"/>
      <c r="B19" s="8"/>
      <c r="C19" s="8"/>
      <c r="D19" s="8"/>
      <c r="E19" s="8"/>
      <c r="F19" s="9"/>
      <c r="G19" s="8"/>
      <c r="H19" s="8"/>
      <c r="I19" s="8"/>
      <c r="J19" s="8"/>
      <c r="K19" s="9"/>
      <c r="L19" s="8"/>
      <c r="M19" s="10" t="str">
        <f aca="true">IF(F19="","",TODAY()-F19)</f>
        <v/>
      </c>
      <c r="N19" s="11" t="str">
        <f aca="true">IF(AND(K19&lt;&gt;"",OR(G19="Applied",G19="Interview")),IF(K19&lt;=TODAY(),"Due",""),"")</f>
        <v/>
      </c>
    </row>
    <row r="20" customFormat="false" ht="15" hidden="false" customHeight="false" outlineLevel="0" collapsed="false">
      <c r="A20" s="8"/>
      <c r="B20" s="8"/>
      <c r="C20" s="8"/>
      <c r="D20" s="8"/>
      <c r="E20" s="8"/>
      <c r="F20" s="9"/>
      <c r="G20" s="8"/>
      <c r="H20" s="8"/>
      <c r="I20" s="8"/>
      <c r="J20" s="8"/>
      <c r="K20" s="9"/>
      <c r="L20" s="8"/>
      <c r="M20" s="10" t="str">
        <f aca="true">IF(F20="","",TODAY()-F20)</f>
        <v/>
      </c>
      <c r="N20" s="11" t="str">
        <f aca="true">IF(AND(K20&lt;&gt;"",OR(G20="Applied",G20="Interview")),IF(K20&lt;=TODAY(),"Due",""),"")</f>
        <v/>
      </c>
    </row>
    <row r="21" customFormat="false" ht="15" hidden="false" customHeight="false" outlineLevel="0" collapsed="false">
      <c r="A21" s="8"/>
      <c r="B21" s="8"/>
      <c r="C21" s="8"/>
      <c r="D21" s="8"/>
      <c r="E21" s="8"/>
      <c r="F21" s="9"/>
      <c r="G21" s="8"/>
      <c r="H21" s="8"/>
      <c r="I21" s="8"/>
      <c r="J21" s="8"/>
      <c r="K21" s="9"/>
      <c r="L21" s="8"/>
      <c r="M21" s="10" t="str">
        <f aca="true">IF(F21="","",TODAY()-F21)</f>
        <v/>
      </c>
      <c r="N21" s="11" t="str">
        <f aca="true">IF(AND(K21&lt;&gt;"",OR(G21="Applied",G21="Interview")),IF(K21&lt;=TODAY(),"Due",""),"")</f>
        <v/>
      </c>
    </row>
    <row r="22" customFormat="false" ht="15" hidden="false" customHeight="false" outlineLevel="0" collapsed="false">
      <c r="A22" s="8"/>
      <c r="B22" s="8"/>
      <c r="C22" s="8"/>
      <c r="D22" s="8"/>
      <c r="E22" s="8"/>
      <c r="F22" s="9"/>
      <c r="G22" s="8"/>
      <c r="H22" s="8"/>
      <c r="I22" s="8"/>
      <c r="J22" s="8"/>
      <c r="K22" s="9"/>
      <c r="L22" s="8"/>
      <c r="M22" s="10" t="str">
        <f aca="true">IF(F22="","",TODAY()-F22)</f>
        <v/>
      </c>
      <c r="N22" s="11" t="str">
        <f aca="true">IF(AND(K22&lt;&gt;"",OR(G22="Applied",G22="Interview")),IF(K22&lt;=TODAY(),"Due",""),"")</f>
        <v/>
      </c>
    </row>
    <row r="23" customFormat="false" ht="15" hidden="false" customHeight="false" outlineLevel="0" collapsed="false">
      <c r="A23" s="8"/>
      <c r="B23" s="8"/>
      <c r="C23" s="8"/>
      <c r="D23" s="8"/>
      <c r="E23" s="8"/>
      <c r="F23" s="9"/>
      <c r="G23" s="8"/>
      <c r="H23" s="8"/>
      <c r="I23" s="8"/>
      <c r="J23" s="8"/>
      <c r="K23" s="9"/>
      <c r="L23" s="8"/>
      <c r="M23" s="10" t="str">
        <f aca="true">IF(F23="","",TODAY()-F23)</f>
        <v/>
      </c>
      <c r="N23" s="11" t="str">
        <f aca="true">IF(AND(K23&lt;&gt;"",OR(G23="Applied",G23="Interview")),IF(K23&lt;=TODAY(),"Due",""),"")</f>
        <v/>
      </c>
    </row>
    <row r="24" customFormat="false" ht="15" hidden="false" customHeight="false" outlineLevel="0" collapsed="false">
      <c r="A24" s="8"/>
      <c r="B24" s="8"/>
      <c r="C24" s="8"/>
      <c r="D24" s="8"/>
      <c r="E24" s="8"/>
      <c r="F24" s="9"/>
      <c r="G24" s="8"/>
      <c r="H24" s="8"/>
      <c r="I24" s="8"/>
      <c r="J24" s="8"/>
      <c r="K24" s="9"/>
      <c r="L24" s="8"/>
      <c r="M24" s="10" t="str">
        <f aca="true">IF(F24="","",TODAY()-F24)</f>
        <v/>
      </c>
      <c r="N24" s="11" t="str">
        <f aca="true">IF(AND(K24&lt;&gt;"",OR(G24="Applied",G24="Interview")),IF(K24&lt;=TODAY(),"Due",""),"")</f>
        <v/>
      </c>
    </row>
    <row r="25" customFormat="false" ht="15" hidden="false" customHeight="false" outlineLevel="0" collapsed="false">
      <c r="A25" s="8"/>
      <c r="B25" s="8"/>
      <c r="C25" s="8"/>
      <c r="D25" s="8"/>
      <c r="E25" s="8"/>
      <c r="F25" s="9"/>
      <c r="G25" s="8"/>
      <c r="H25" s="8"/>
      <c r="I25" s="8"/>
      <c r="J25" s="8"/>
      <c r="K25" s="9"/>
      <c r="L25" s="8"/>
      <c r="M25" s="10" t="str">
        <f aca="true">IF(F25="","",TODAY()-F25)</f>
        <v/>
      </c>
      <c r="N25" s="11" t="str">
        <f aca="true">IF(AND(K25&lt;&gt;"",OR(G25="Applied",G25="Interview")),IF(K25&lt;=TODAY(),"Due",""),"")</f>
        <v/>
      </c>
    </row>
    <row r="26" customFormat="false" ht="15" hidden="false" customHeight="false" outlineLevel="0" collapsed="false">
      <c r="A26" s="8"/>
      <c r="B26" s="8"/>
      <c r="C26" s="8"/>
      <c r="D26" s="8"/>
      <c r="E26" s="8"/>
      <c r="F26" s="9"/>
      <c r="G26" s="8"/>
      <c r="H26" s="8"/>
      <c r="I26" s="8"/>
      <c r="J26" s="8"/>
      <c r="K26" s="9"/>
      <c r="L26" s="8"/>
      <c r="M26" s="10" t="str">
        <f aca="true">IF(F26="","",TODAY()-F26)</f>
        <v/>
      </c>
      <c r="N26" s="11" t="str">
        <f aca="true">IF(AND(K26&lt;&gt;"",OR(G26="Applied",G26="Interview")),IF(K26&lt;=TODAY(),"Due",""),"")</f>
        <v/>
      </c>
    </row>
    <row r="27" customFormat="false" ht="15" hidden="false" customHeight="false" outlineLevel="0" collapsed="false">
      <c r="A27" s="8"/>
      <c r="B27" s="8"/>
      <c r="C27" s="8"/>
      <c r="D27" s="8"/>
      <c r="E27" s="8"/>
      <c r="F27" s="9"/>
      <c r="G27" s="8"/>
      <c r="H27" s="8"/>
      <c r="I27" s="8"/>
      <c r="J27" s="8"/>
      <c r="K27" s="9"/>
      <c r="L27" s="8"/>
      <c r="M27" s="10" t="str">
        <f aca="true">IF(F27="","",TODAY()-F27)</f>
        <v/>
      </c>
      <c r="N27" s="11" t="str">
        <f aca="true">IF(AND(K27&lt;&gt;"",OR(G27="Applied",G27="Interview")),IF(K27&lt;=TODAY(),"Due",""),"")</f>
        <v/>
      </c>
    </row>
    <row r="28" customFormat="false" ht="15" hidden="false" customHeight="false" outlineLevel="0" collapsed="false">
      <c r="A28" s="8"/>
      <c r="B28" s="8"/>
      <c r="C28" s="8"/>
      <c r="D28" s="8"/>
      <c r="E28" s="8"/>
      <c r="F28" s="9"/>
      <c r="G28" s="8"/>
      <c r="H28" s="8"/>
      <c r="I28" s="8"/>
      <c r="J28" s="8"/>
      <c r="K28" s="9"/>
      <c r="L28" s="8"/>
      <c r="M28" s="10" t="str">
        <f aca="true">IF(F28="","",TODAY()-F28)</f>
        <v/>
      </c>
      <c r="N28" s="11" t="str">
        <f aca="true">IF(AND(K28&lt;&gt;"",OR(G28="Applied",G28="Interview")),IF(K28&lt;=TODAY(),"Due",""),"")</f>
        <v/>
      </c>
    </row>
    <row r="29" customFormat="false" ht="15" hidden="false" customHeight="false" outlineLevel="0" collapsed="false">
      <c r="A29" s="8"/>
      <c r="B29" s="8"/>
      <c r="C29" s="8"/>
      <c r="D29" s="8"/>
      <c r="E29" s="8"/>
      <c r="F29" s="9"/>
      <c r="G29" s="8"/>
      <c r="H29" s="8"/>
      <c r="I29" s="8"/>
      <c r="J29" s="8"/>
      <c r="K29" s="9"/>
      <c r="L29" s="8"/>
      <c r="M29" s="10" t="str">
        <f aca="true">IF(F29="","",TODAY()-F29)</f>
        <v/>
      </c>
      <c r="N29" s="11" t="str">
        <f aca="true">IF(AND(K29&lt;&gt;"",OR(G29="Applied",G29="Interview")),IF(K29&lt;=TODAY(),"Due",""),"")</f>
        <v/>
      </c>
    </row>
    <row r="30" customFormat="false" ht="15" hidden="false" customHeight="false" outlineLevel="0" collapsed="false">
      <c r="A30" s="8"/>
      <c r="B30" s="8"/>
      <c r="C30" s="8"/>
      <c r="D30" s="8"/>
      <c r="E30" s="8"/>
      <c r="F30" s="9"/>
      <c r="G30" s="8"/>
      <c r="H30" s="8"/>
      <c r="I30" s="8"/>
      <c r="J30" s="8"/>
      <c r="K30" s="9"/>
      <c r="L30" s="8"/>
      <c r="M30" s="10" t="str">
        <f aca="true">IF(F30="","",TODAY()-F30)</f>
        <v/>
      </c>
      <c r="N30" s="11" t="str">
        <f aca="true">IF(AND(K30&lt;&gt;"",OR(G30="Applied",G30="Interview")),IF(K30&lt;=TODAY(),"Due",""),"")</f>
        <v/>
      </c>
    </row>
    <row r="31" customFormat="false" ht="15" hidden="false" customHeight="false" outlineLevel="0" collapsed="false">
      <c r="A31" s="8"/>
      <c r="B31" s="8"/>
      <c r="C31" s="8"/>
      <c r="D31" s="8"/>
      <c r="E31" s="8"/>
      <c r="F31" s="9"/>
      <c r="G31" s="8"/>
      <c r="H31" s="8"/>
      <c r="I31" s="8"/>
      <c r="J31" s="8"/>
      <c r="K31" s="9"/>
      <c r="L31" s="8"/>
      <c r="M31" s="10" t="str">
        <f aca="true">IF(F31="","",TODAY()-F31)</f>
        <v/>
      </c>
      <c r="N31" s="11" t="str">
        <f aca="true">IF(AND(K31&lt;&gt;"",OR(G31="Applied",G31="Interview")),IF(K31&lt;=TODAY(),"Due",""),"")</f>
        <v/>
      </c>
    </row>
    <row r="32" customFormat="false" ht="15" hidden="false" customHeight="false" outlineLevel="0" collapsed="false">
      <c r="A32" s="8"/>
      <c r="B32" s="8"/>
      <c r="C32" s="8"/>
      <c r="D32" s="8"/>
      <c r="E32" s="8"/>
      <c r="F32" s="9"/>
      <c r="G32" s="8"/>
      <c r="H32" s="8"/>
      <c r="I32" s="8"/>
      <c r="J32" s="8"/>
      <c r="K32" s="9"/>
      <c r="L32" s="8"/>
      <c r="M32" s="10" t="str">
        <f aca="true">IF(F32="","",TODAY()-F32)</f>
        <v/>
      </c>
      <c r="N32" s="11" t="str">
        <f aca="true">IF(AND(K32&lt;&gt;"",OR(G32="Applied",G32="Interview")),IF(K32&lt;=TODAY(),"Due",""),"")</f>
        <v/>
      </c>
    </row>
    <row r="33" customFormat="false" ht="15" hidden="false" customHeight="false" outlineLevel="0" collapsed="false">
      <c r="A33" s="8"/>
      <c r="B33" s="8"/>
      <c r="C33" s="8"/>
      <c r="D33" s="8"/>
      <c r="E33" s="8"/>
      <c r="F33" s="9"/>
      <c r="G33" s="8"/>
      <c r="H33" s="8"/>
      <c r="I33" s="8"/>
      <c r="J33" s="8"/>
      <c r="K33" s="9"/>
      <c r="L33" s="8"/>
      <c r="M33" s="10" t="str">
        <f aca="true">IF(F33="","",TODAY()-F33)</f>
        <v/>
      </c>
      <c r="N33" s="11" t="str">
        <f aca="true">IF(AND(K33&lt;&gt;"",OR(G33="Applied",G33="Interview")),IF(K33&lt;=TODAY(),"Due",""),"")</f>
        <v/>
      </c>
    </row>
    <row r="34" customFormat="false" ht="15" hidden="false" customHeight="false" outlineLevel="0" collapsed="false">
      <c r="A34" s="8"/>
      <c r="B34" s="8"/>
      <c r="C34" s="8"/>
      <c r="D34" s="8"/>
      <c r="E34" s="8"/>
      <c r="F34" s="9"/>
      <c r="G34" s="8"/>
      <c r="H34" s="8"/>
      <c r="I34" s="8"/>
      <c r="J34" s="8"/>
      <c r="K34" s="9"/>
      <c r="L34" s="8"/>
      <c r="M34" s="10" t="str">
        <f aca="true">IF(F34="","",TODAY()-F34)</f>
        <v/>
      </c>
      <c r="N34" s="11" t="str">
        <f aca="true">IF(AND(K34&lt;&gt;"",OR(G34="Applied",G34="Interview")),IF(K34&lt;=TODAY(),"Due",""),"")</f>
        <v/>
      </c>
    </row>
    <row r="35" customFormat="false" ht="15" hidden="false" customHeight="false" outlineLevel="0" collapsed="false">
      <c r="A35" s="8"/>
      <c r="B35" s="8"/>
      <c r="C35" s="8"/>
      <c r="D35" s="8"/>
      <c r="E35" s="8"/>
      <c r="F35" s="9"/>
      <c r="G35" s="8"/>
      <c r="H35" s="8"/>
      <c r="I35" s="8"/>
      <c r="J35" s="8"/>
      <c r="K35" s="9"/>
      <c r="L35" s="8"/>
      <c r="M35" s="10" t="str">
        <f aca="true">IF(F35="","",TODAY()-F35)</f>
        <v/>
      </c>
      <c r="N35" s="11" t="str">
        <f aca="true">IF(AND(K35&lt;&gt;"",OR(G35="Applied",G35="Interview")),IF(K35&lt;=TODAY(),"Due",""),"")</f>
        <v/>
      </c>
    </row>
    <row r="36" customFormat="false" ht="15" hidden="false" customHeight="false" outlineLevel="0" collapsed="false">
      <c r="A36" s="8"/>
      <c r="B36" s="8"/>
      <c r="C36" s="8"/>
      <c r="D36" s="8"/>
      <c r="E36" s="8"/>
      <c r="F36" s="9"/>
      <c r="G36" s="8"/>
      <c r="H36" s="8"/>
      <c r="I36" s="8"/>
      <c r="J36" s="8"/>
      <c r="K36" s="9"/>
      <c r="L36" s="8"/>
      <c r="M36" s="10" t="str">
        <f aca="true">IF(F36="","",TODAY()-F36)</f>
        <v/>
      </c>
      <c r="N36" s="11" t="str">
        <f aca="true">IF(AND(K36&lt;&gt;"",OR(G36="Applied",G36="Interview")),IF(K36&lt;=TODAY(),"Due",""),"")</f>
        <v/>
      </c>
    </row>
    <row r="37" customFormat="false" ht="15" hidden="false" customHeight="false" outlineLevel="0" collapsed="false">
      <c r="A37" s="8"/>
      <c r="B37" s="8"/>
      <c r="C37" s="8"/>
      <c r="D37" s="8"/>
      <c r="E37" s="8"/>
      <c r="F37" s="9"/>
      <c r="G37" s="8"/>
      <c r="H37" s="8"/>
      <c r="I37" s="8"/>
      <c r="J37" s="8"/>
      <c r="K37" s="9"/>
      <c r="L37" s="8"/>
      <c r="M37" s="10" t="str">
        <f aca="true">IF(F37="","",TODAY()-F37)</f>
        <v/>
      </c>
      <c r="N37" s="11" t="str">
        <f aca="true">IF(AND(K37&lt;&gt;"",OR(G37="Applied",G37="Interview")),IF(K37&lt;=TODAY(),"Due",""),"")</f>
        <v/>
      </c>
    </row>
    <row r="38" customFormat="false" ht="15" hidden="false" customHeight="false" outlineLevel="0" collapsed="false">
      <c r="A38" s="8"/>
      <c r="B38" s="8"/>
      <c r="C38" s="8"/>
      <c r="D38" s="8"/>
      <c r="E38" s="8"/>
      <c r="F38" s="9"/>
      <c r="G38" s="8"/>
      <c r="H38" s="8"/>
      <c r="I38" s="8"/>
      <c r="J38" s="8"/>
      <c r="K38" s="9"/>
      <c r="L38" s="8"/>
      <c r="M38" s="10" t="str">
        <f aca="true">IF(F38="","",TODAY()-F38)</f>
        <v/>
      </c>
      <c r="N38" s="11" t="str">
        <f aca="true">IF(AND(K38&lt;&gt;"",OR(G38="Applied",G38="Interview")),IF(K38&lt;=TODAY(),"Due",""),"")</f>
        <v/>
      </c>
    </row>
    <row r="39" customFormat="false" ht="15" hidden="false" customHeight="false" outlineLevel="0" collapsed="false">
      <c r="A39" s="8"/>
      <c r="B39" s="8"/>
      <c r="C39" s="8"/>
      <c r="D39" s="8"/>
      <c r="E39" s="8"/>
      <c r="F39" s="9"/>
      <c r="G39" s="8"/>
      <c r="H39" s="8"/>
      <c r="I39" s="8"/>
      <c r="J39" s="8"/>
      <c r="K39" s="9"/>
      <c r="L39" s="8"/>
      <c r="M39" s="10" t="str">
        <f aca="true">IF(F39="","",TODAY()-F39)</f>
        <v/>
      </c>
      <c r="N39" s="11" t="str">
        <f aca="true">IF(AND(K39&lt;&gt;"",OR(G39="Applied",G39="Interview")),IF(K39&lt;=TODAY(),"Due",""),"")</f>
        <v/>
      </c>
    </row>
    <row r="40" customFormat="false" ht="15" hidden="false" customHeight="false" outlineLevel="0" collapsed="false">
      <c r="A40" s="8"/>
      <c r="B40" s="8"/>
      <c r="C40" s="8"/>
      <c r="D40" s="8"/>
      <c r="E40" s="8"/>
      <c r="F40" s="9"/>
      <c r="G40" s="8"/>
      <c r="H40" s="8"/>
      <c r="I40" s="8"/>
      <c r="J40" s="8"/>
      <c r="K40" s="9"/>
      <c r="L40" s="8"/>
      <c r="M40" s="10" t="str">
        <f aca="true">IF(F40="","",TODAY()-F40)</f>
        <v/>
      </c>
      <c r="N40" s="11" t="str">
        <f aca="true">IF(AND(K40&lt;&gt;"",OR(G40="Applied",G40="Interview")),IF(K40&lt;=TODAY(),"Due",""),"")</f>
        <v/>
      </c>
    </row>
    <row r="41" customFormat="false" ht="15" hidden="false" customHeight="false" outlineLevel="0" collapsed="false">
      <c r="A41" s="8"/>
      <c r="B41" s="8"/>
      <c r="C41" s="8"/>
      <c r="D41" s="8"/>
      <c r="E41" s="8"/>
      <c r="F41" s="9"/>
      <c r="G41" s="8"/>
      <c r="H41" s="8"/>
      <c r="I41" s="8"/>
      <c r="J41" s="8"/>
      <c r="K41" s="9"/>
      <c r="L41" s="8"/>
      <c r="M41" s="10" t="str">
        <f aca="true">IF(F41="","",TODAY()-F41)</f>
        <v/>
      </c>
      <c r="N41" s="11" t="str">
        <f aca="true">IF(AND(K41&lt;&gt;"",OR(G41="Applied",G41="Interview")),IF(K41&lt;=TODAY(),"Due",""),"")</f>
        <v/>
      </c>
    </row>
    <row r="42" customFormat="false" ht="15" hidden="false" customHeight="false" outlineLevel="0" collapsed="false">
      <c r="A42" s="8"/>
      <c r="B42" s="8"/>
      <c r="C42" s="8"/>
      <c r="D42" s="8"/>
      <c r="E42" s="8"/>
      <c r="F42" s="9"/>
      <c r="G42" s="8"/>
      <c r="H42" s="8"/>
      <c r="I42" s="8"/>
      <c r="J42" s="8"/>
      <c r="K42" s="9"/>
      <c r="L42" s="8"/>
      <c r="M42" s="10" t="str">
        <f aca="true">IF(F42="","",TODAY()-F42)</f>
        <v/>
      </c>
      <c r="N42" s="11" t="str">
        <f aca="true">IF(AND(K42&lt;&gt;"",OR(G42="Applied",G42="Interview")),IF(K42&lt;=TODAY(),"Due",""),"")</f>
        <v/>
      </c>
    </row>
    <row r="43" customFormat="false" ht="15" hidden="false" customHeight="false" outlineLevel="0" collapsed="false">
      <c r="A43" s="8"/>
      <c r="B43" s="8"/>
      <c r="C43" s="8"/>
      <c r="D43" s="8"/>
      <c r="E43" s="8"/>
      <c r="F43" s="9"/>
      <c r="G43" s="8"/>
      <c r="H43" s="8"/>
      <c r="I43" s="8"/>
      <c r="J43" s="8"/>
      <c r="K43" s="9"/>
      <c r="L43" s="8"/>
      <c r="M43" s="10" t="str">
        <f aca="true">IF(F43="","",TODAY()-F43)</f>
        <v/>
      </c>
      <c r="N43" s="11" t="str">
        <f aca="true">IF(AND(K43&lt;&gt;"",OR(G43="Applied",G43="Interview")),IF(K43&lt;=TODAY(),"Due",""),"")</f>
        <v/>
      </c>
    </row>
    <row r="44" customFormat="false" ht="15" hidden="false" customHeight="false" outlineLevel="0" collapsed="false">
      <c r="A44" s="8"/>
      <c r="B44" s="8"/>
      <c r="C44" s="8"/>
      <c r="D44" s="8"/>
      <c r="E44" s="8"/>
      <c r="F44" s="9"/>
      <c r="G44" s="8"/>
      <c r="H44" s="8"/>
      <c r="I44" s="8"/>
      <c r="J44" s="8"/>
      <c r="K44" s="9"/>
      <c r="L44" s="8"/>
      <c r="M44" s="10" t="str">
        <f aca="true">IF(F44="","",TODAY()-F44)</f>
        <v/>
      </c>
      <c r="N44" s="11" t="str">
        <f aca="true">IF(AND(K44&lt;&gt;"",OR(G44="Applied",G44="Interview")),IF(K44&lt;=TODAY(),"Due",""),"")</f>
        <v/>
      </c>
    </row>
    <row r="45" customFormat="false" ht="15" hidden="false" customHeight="false" outlineLevel="0" collapsed="false">
      <c r="A45" s="8"/>
      <c r="B45" s="8"/>
      <c r="C45" s="8"/>
      <c r="D45" s="8"/>
      <c r="E45" s="8"/>
      <c r="F45" s="9"/>
      <c r="G45" s="8"/>
      <c r="H45" s="8"/>
      <c r="I45" s="8"/>
      <c r="J45" s="8"/>
      <c r="K45" s="9"/>
      <c r="L45" s="8"/>
      <c r="M45" s="10" t="str">
        <f aca="true">IF(F45="","",TODAY()-F45)</f>
        <v/>
      </c>
      <c r="N45" s="11" t="str">
        <f aca="true">IF(AND(K45&lt;&gt;"",OR(G45="Applied",G45="Interview")),IF(K45&lt;=TODAY(),"Due",""),"")</f>
        <v/>
      </c>
    </row>
    <row r="46" customFormat="false" ht="15" hidden="false" customHeight="false" outlineLevel="0" collapsed="false">
      <c r="A46" s="8"/>
      <c r="B46" s="8"/>
      <c r="C46" s="8"/>
      <c r="D46" s="8"/>
      <c r="E46" s="8"/>
      <c r="F46" s="9"/>
      <c r="G46" s="8"/>
      <c r="H46" s="8"/>
      <c r="I46" s="8"/>
      <c r="J46" s="8"/>
      <c r="K46" s="9"/>
      <c r="L46" s="8"/>
      <c r="M46" s="10" t="str">
        <f aca="true">IF(F46="","",TODAY()-F46)</f>
        <v/>
      </c>
      <c r="N46" s="11" t="str">
        <f aca="true">IF(AND(K46&lt;&gt;"",OR(G46="Applied",G46="Interview")),IF(K46&lt;=TODAY(),"Due",""),"")</f>
        <v/>
      </c>
    </row>
    <row r="47" customFormat="false" ht="15" hidden="false" customHeight="false" outlineLevel="0" collapsed="false">
      <c r="A47" s="8"/>
      <c r="B47" s="8"/>
      <c r="C47" s="8"/>
      <c r="D47" s="8"/>
      <c r="E47" s="8"/>
      <c r="F47" s="9"/>
      <c r="G47" s="8"/>
      <c r="H47" s="8"/>
      <c r="I47" s="8"/>
      <c r="J47" s="8"/>
      <c r="K47" s="9"/>
      <c r="L47" s="8"/>
      <c r="M47" s="10" t="str">
        <f aca="true">IF(F47="","",TODAY()-F47)</f>
        <v/>
      </c>
      <c r="N47" s="11" t="str">
        <f aca="true">IF(AND(K47&lt;&gt;"",OR(G47="Applied",G47="Interview")),IF(K47&lt;=TODAY(),"Due",""),"")</f>
        <v/>
      </c>
    </row>
    <row r="48" customFormat="false" ht="15" hidden="false" customHeight="false" outlineLevel="0" collapsed="false">
      <c r="A48" s="8"/>
      <c r="B48" s="8"/>
      <c r="C48" s="8"/>
      <c r="D48" s="8"/>
      <c r="E48" s="8"/>
      <c r="F48" s="9"/>
      <c r="G48" s="8"/>
      <c r="H48" s="8"/>
      <c r="I48" s="8"/>
      <c r="J48" s="8"/>
      <c r="K48" s="9"/>
      <c r="L48" s="8"/>
      <c r="M48" s="10" t="str">
        <f aca="true">IF(F48="","",TODAY()-F48)</f>
        <v/>
      </c>
      <c r="N48" s="11" t="str">
        <f aca="true">IF(AND(K48&lt;&gt;"",OR(G48="Applied",G48="Interview")),IF(K48&lt;=TODAY(),"Due",""),"")</f>
        <v/>
      </c>
    </row>
    <row r="49" customFormat="false" ht="15" hidden="false" customHeight="false" outlineLevel="0" collapsed="false">
      <c r="A49" s="8"/>
      <c r="B49" s="8"/>
      <c r="C49" s="8"/>
      <c r="D49" s="8"/>
      <c r="E49" s="8"/>
      <c r="F49" s="9"/>
      <c r="G49" s="8"/>
      <c r="H49" s="8"/>
      <c r="I49" s="8"/>
      <c r="J49" s="8"/>
      <c r="K49" s="9"/>
      <c r="L49" s="8"/>
      <c r="M49" s="10" t="str">
        <f aca="true">IF(F49="","",TODAY()-F49)</f>
        <v/>
      </c>
      <c r="N49" s="11" t="str">
        <f aca="true">IF(AND(K49&lt;&gt;"",OR(G49="Applied",G49="Interview")),IF(K49&lt;=TODAY(),"Due",""),"")</f>
        <v/>
      </c>
    </row>
    <row r="50" customFormat="false" ht="15" hidden="false" customHeight="false" outlineLevel="0" collapsed="false">
      <c r="A50" s="8"/>
      <c r="B50" s="8"/>
      <c r="C50" s="8"/>
      <c r="D50" s="8"/>
      <c r="E50" s="8"/>
      <c r="F50" s="9"/>
      <c r="G50" s="8"/>
      <c r="H50" s="8"/>
      <c r="I50" s="8"/>
      <c r="J50" s="8"/>
      <c r="K50" s="9"/>
      <c r="L50" s="8"/>
      <c r="M50" s="10" t="str">
        <f aca="true">IF(F50="","",TODAY()-F50)</f>
        <v/>
      </c>
      <c r="N50" s="11" t="str">
        <f aca="true">IF(AND(K50&lt;&gt;"",OR(G50="Applied",G50="Interview")),IF(K50&lt;=TODAY(),"Due",""),"")</f>
        <v/>
      </c>
    </row>
    <row r="51" customFormat="false" ht="15" hidden="false" customHeight="false" outlineLevel="0" collapsed="false">
      <c r="A51" s="8"/>
      <c r="B51" s="8"/>
      <c r="C51" s="8"/>
      <c r="D51" s="8"/>
      <c r="E51" s="8"/>
      <c r="F51" s="9"/>
      <c r="G51" s="8"/>
      <c r="H51" s="8"/>
      <c r="I51" s="8"/>
      <c r="J51" s="8"/>
      <c r="K51" s="9"/>
      <c r="L51" s="8"/>
      <c r="M51" s="10" t="str">
        <f aca="true">IF(F51="","",TODAY()-F51)</f>
        <v/>
      </c>
      <c r="N51" s="11" t="str">
        <f aca="true">IF(AND(K51&lt;&gt;"",OR(G51="Applied",G51="Interview")),IF(K51&lt;=TODAY(),"Due",""),"")</f>
        <v/>
      </c>
    </row>
    <row r="52" customFormat="false" ht="15" hidden="false" customHeight="false" outlineLevel="0" collapsed="false">
      <c r="A52" s="8"/>
      <c r="B52" s="8"/>
      <c r="C52" s="8"/>
      <c r="D52" s="8"/>
      <c r="E52" s="8"/>
      <c r="F52" s="9"/>
      <c r="G52" s="8"/>
      <c r="H52" s="8"/>
      <c r="I52" s="8"/>
      <c r="J52" s="8"/>
      <c r="K52" s="9"/>
      <c r="L52" s="8"/>
      <c r="M52" s="10" t="str">
        <f aca="true">IF(F52="","",TODAY()-F52)</f>
        <v/>
      </c>
      <c r="N52" s="11" t="str">
        <f aca="true">IF(AND(K52&lt;&gt;"",OR(G52="Applied",G52="Interview")),IF(K52&lt;=TODAY(),"Due",""),"")</f>
        <v/>
      </c>
    </row>
    <row r="53" customFormat="false" ht="15" hidden="false" customHeight="false" outlineLevel="0" collapsed="false">
      <c r="A53" s="8"/>
      <c r="B53" s="8"/>
      <c r="C53" s="8"/>
      <c r="D53" s="8"/>
      <c r="E53" s="8"/>
      <c r="F53" s="9"/>
      <c r="G53" s="8"/>
      <c r="H53" s="8"/>
      <c r="I53" s="8"/>
      <c r="J53" s="8"/>
      <c r="K53" s="9"/>
      <c r="L53" s="8"/>
      <c r="M53" s="10" t="str">
        <f aca="true">IF(F53="","",TODAY()-F53)</f>
        <v/>
      </c>
      <c r="N53" s="11" t="str">
        <f aca="true">IF(AND(K53&lt;&gt;"",OR(G53="Applied",G53="Interview")),IF(K53&lt;=TODAY(),"Due",""),"")</f>
        <v/>
      </c>
    </row>
    <row r="54" customFormat="false" ht="15" hidden="false" customHeight="false" outlineLevel="0" collapsed="false">
      <c r="A54" s="8"/>
      <c r="B54" s="8"/>
      <c r="C54" s="8"/>
      <c r="D54" s="8"/>
      <c r="E54" s="8"/>
      <c r="F54" s="9"/>
      <c r="G54" s="8"/>
      <c r="H54" s="8"/>
      <c r="I54" s="8"/>
      <c r="J54" s="8"/>
      <c r="K54" s="9"/>
      <c r="L54" s="8"/>
      <c r="M54" s="10" t="str">
        <f aca="true">IF(F54="","",TODAY()-F54)</f>
        <v/>
      </c>
      <c r="N54" s="11" t="str">
        <f aca="true">IF(AND(K54&lt;&gt;"",OR(G54="Applied",G54="Interview")),IF(K54&lt;=TODAY(),"Due",""),"")</f>
        <v/>
      </c>
    </row>
    <row r="55" customFormat="false" ht="15" hidden="false" customHeight="false" outlineLevel="0" collapsed="false">
      <c r="A55" s="8"/>
      <c r="B55" s="8"/>
      <c r="C55" s="8"/>
      <c r="D55" s="8"/>
      <c r="E55" s="8"/>
      <c r="F55" s="9"/>
      <c r="G55" s="8"/>
      <c r="H55" s="8"/>
      <c r="I55" s="8"/>
      <c r="J55" s="8"/>
      <c r="K55" s="9"/>
      <c r="L55" s="8"/>
      <c r="M55" s="10" t="str">
        <f aca="true">IF(F55="","",TODAY()-F55)</f>
        <v/>
      </c>
      <c r="N55" s="11" t="str">
        <f aca="true">IF(AND(K55&lt;&gt;"",OR(G55="Applied",G55="Interview")),IF(K55&lt;=TODAY(),"Due",""),"")</f>
        <v/>
      </c>
    </row>
    <row r="56" customFormat="false" ht="15" hidden="false" customHeight="false" outlineLevel="0" collapsed="false">
      <c r="A56" s="8"/>
      <c r="B56" s="8"/>
      <c r="C56" s="8"/>
      <c r="D56" s="8"/>
      <c r="E56" s="8"/>
      <c r="F56" s="9"/>
      <c r="G56" s="8"/>
      <c r="H56" s="8"/>
      <c r="I56" s="8"/>
      <c r="J56" s="8"/>
      <c r="K56" s="9"/>
      <c r="L56" s="8"/>
      <c r="M56" s="10" t="str">
        <f aca="true">IF(F56="","",TODAY()-F56)</f>
        <v/>
      </c>
      <c r="N56" s="11" t="str">
        <f aca="true">IF(AND(K56&lt;&gt;"",OR(G56="Applied",G56="Interview")),IF(K56&lt;=TODAY(),"Due",""),"")</f>
        <v/>
      </c>
    </row>
    <row r="57" customFormat="false" ht="15" hidden="false" customHeight="false" outlineLevel="0" collapsed="false">
      <c r="A57" s="8"/>
      <c r="B57" s="8"/>
      <c r="C57" s="8"/>
      <c r="D57" s="8"/>
      <c r="E57" s="8"/>
      <c r="F57" s="9"/>
      <c r="G57" s="8"/>
      <c r="H57" s="8"/>
      <c r="I57" s="8"/>
      <c r="J57" s="8"/>
      <c r="K57" s="9"/>
      <c r="L57" s="8"/>
      <c r="M57" s="10" t="str">
        <f aca="true">IF(F57="","",TODAY()-F57)</f>
        <v/>
      </c>
      <c r="N57" s="11" t="str">
        <f aca="true">IF(AND(K57&lt;&gt;"",OR(G57="Applied",G57="Interview")),IF(K57&lt;=TODAY(),"Due",""),"")</f>
        <v/>
      </c>
    </row>
    <row r="58" customFormat="false" ht="15" hidden="false" customHeight="false" outlineLevel="0" collapsed="false">
      <c r="A58" s="8"/>
      <c r="B58" s="8"/>
      <c r="C58" s="8"/>
      <c r="D58" s="8"/>
      <c r="E58" s="8"/>
      <c r="F58" s="9"/>
      <c r="G58" s="8"/>
      <c r="H58" s="8"/>
      <c r="I58" s="8"/>
      <c r="J58" s="8"/>
      <c r="K58" s="9"/>
      <c r="L58" s="8"/>
      <c r="M58" s="10" t="str">
        <f aca="true">IF(F58="","",TODAY()-F58)</f>
        <v/>
      </c>
      <c r="N58" s="11" t="str">
        <f aca="true">IF(AND(K58&lt;&gt;"",OR(G58="Applied",G58="Interview")),IF(K58&lt;=TODAY(),"Due",""),"")</f>
        <v/>
      </c>
    </row>
    <row r="59" customFormat="false" ht="15" hidden="false" customHeight="false" outlineLevel="0" collapsed="false">
      <c r="A59" s="8"/>
      <c r="B59" s="8"/>
      <c r="C59" s="8"/>
      <c r="D59" s="8"/>
      <c r="E59" s="8"/>
      <c r="F59" s="9"/>
      <c r="G59" s="8"/>
      <c r="H59" s="8"/>
      <c r="I59" s="8"/>
      <c r="J59" s="8"/>
      <c r="K59" s="9"/>
      <c r="L59" s="8"/>
      <c r="M59" s="10" t="str">
        <f aca="true">IF(F59="","",TODAY()-F59)</f>
        <v/>
      </c>
      <c r="N59" s="11" t="str">
        <f aca="true">IF(AND(K59&lt;&gt;"",OR(G59="Applied",G59="Interview")),IF(K59&lt;=TODAY(),"Due",""),"")</f>
        <v/>
      </c>
    </row>
    <row r="60" customFormat="false" ht="15" hidden="false" customHeight="false" outlineLevel="0" collapsed="false">
      <c r="A60" s="8"/>
      <c r="B60" s="8"/>
      <c r="C60" s="8"/>
      <c r="D60" s="8"/>
      <c r="E60" s="8"/>
      <c r="F60" s="9"/>
      <c r="G60" s="8"/>
      <c r="H60" s="8"/>
      <c r="I60" s="8"/>
      <c r="J60" s="8"/>
      <c r="K60" s="9"/>
      <c r="L60" s="8"/>
      <c r="M60" s="10" t="str">
        <f aca="true">IF(F60="","",TODAY()-F60)</f>
        <v/>
      </c>
      <c r="N60" s="11" t="str">
        <f aca="true">IF(AND(K60&lt;&gt;"",OR(G60="Applied",G60="Interview")),IF(K60&lt;=TODAY(),"Due",""),"")</f>
        <v/>
      </c>
    </row>
    <row r="61" customFormat="false" ht="15" hidden="false" customHeight="false" outlineLevel="0" collapsed="false">
      <c r="A61" s="8"/>
      <c r="B61" s="8"/>
      <c r="C61" s="8"/>
      <c r="D61" s="8"/>
      <c r="E61" s="8"/>
      <c r="F61" s="9"/>
      <c r="G61" s="8"/>
      <c r="H61" s="8"/>
      <c r="I61" s="8"/>
      <c r="J61" s="8"/>
      <c r="K61" s="9"/>
      <c r="L61" s="8"/>
      <c r="M61" s="10" t="str">
        <f aca="true">IF(F61="","",TODAY()-F61)</f>
        <v/>
      </c>
      <c r="N61" s="11" t="str">
        <f aca="true">IF(AND(K61&lt;&gt;"",OR(G61="Applied",G61="Interview")),IF(K61&lt;=TODAY(),"Due",""),"")</f>
        <v/>
      </c>
    </row>
    <row r="62" customFormat="false" ht="15" hidden="false" customHeight="false" outlineLevel="0" collapsed="false">
      <c r="A62" s="8"/>
      <c r="B62" s="8"/>
      <c r="C62" s="8"/>
      <c r="D62" s="8"/>
      <c r="E62" s="8"/>
      <c r="F62" s="9"/>
      <c r="G62" s="8"/>
      <c r="H62" s="8"/>
      <c r="I62" s="8"/>
      <c r="J62" s="8"/>
      <c r="K62" s="9"/>
      <c r="L62" s="8"/>
      <c r="M62" s="10" t="str">
        <f aca="true">IF(F62="","",TODAY()-F62)</f>
        <v/>
      </c>
      <c r="N62" s="11" t="str">
        <f aca="true">IF(AND(K62&lt;&gt;"",OR(G62="Applied",G62="Interview")),IF(K62&lt;=TODAY(),"Due",""),"")</f>
        <v/>
      </c>
    </row>
    <row r="63" customFormat="false" ht="15" hidden="false" customHeight="false" outlineLevel="0" collapsed="false">
      <c r="A63" s="8"/>
      <c r="B63" s="8"/>
      <c r="C63" s="8"/>
      <c r="D63" s="8"/>
      <c r="E63" s="8"/>
      <c r="F63" s="9"/>
      <c r="G63" s="8"/>
      <c r="H63" s="8"/>
      <c r="I63" s="8"/>
      <c r="J63" s="8"/>
      <c r="K63" s="9"/>
      <c r="L63" s="8"/>
      <c r="M63" s="10" t="str">
        <f aca="true">IF(F63="","",TODAY()-F63)</f>
        <v/>
      </c>
      <c r="N63" s="11" t="str">
        <f aca="true">IF(AND(K63&lt;&gt;"",OR(G63="Applied",G63="Interview")),IF(K63&lt;=TODAY(),"Due",""),"")</f>
        <v/>
      </c>
    </row>
    <row r="64" customFormat="false" ht="15" hidden="false" customHeight="false" outlineLevel="0" collapsed="false">
      <c r="A64" s="8"/>
      <c r="B64" s="8"/>
      <c r="C64" s="8"/>
      <c r="D64" s="8"/>
      <c r="E64" s="8"/>
      <c r="F64" s="9"/>
      <c r="G64" s="8"/>
      <c r="H64" s="8"/>
      <c r="I64" s="8"/>
      <c r="J64" s="8"/>
      <c r="K64" s="9"/>
      <c r="L64" s="8"/>
      <c r="M64" s="10" t="str">
        <f aca="true">IF(F64="","",TODAY()-F64)</f>
        <v/>
      </c>
      <c r="N64" s="11" t="str">
        <f aca="true">IF(AND(K64&lt;&gt;"",OR(G64="Applied",G64="Interview")),IF(K64&lt;=TODAY(),"Due",""),"")</f>
        <v/>
      </c>
    </row>
    <row r="65" customFormat="false" ht="15" hidden="false" customHeight="false" outlineLevel="0" collapsed="false">
      <c r="A65" s="8"/>
      <c r="B65" s="8"/>
      <c r="C65" s="8"/>
      <c r="D65" s="8"/>
      <c r="E65" s="8"/>
      <c r="F65" s="9"/>
      <c r="G65" s="8"/>
      <c r="H65" s="8"/>
      <c r="I65" s="8"/>
      <c r="J65" s="8"/>
      <c r="K65" s="9"/>
      <c r="L65" s="8"/>
      <c r="M65" s="10" t="str">
        <f aca="true">IF(F65="","",TODAY()-F65)</f>
        <v/>
      </c>
      <c r="N65" s="11" t="str">
        <f aca="true">IF(AND(K65&lt;&gt;"",OR(G65="Applied",G65="Interview")),IF(K65&lt;=TODAY(),"Due",""),"")</f>
        <v/>
      </c>
    </row>
    <row r="66" customFormat="false" ht="15" hidden="false" customHeight="false" outlineLevel="0" collapsed="false">
      <c r="A66" s="8"/>
      <c r="B66" s="8"/>
      <c r="C66" s="8"/>
      <c r="D66" s="8"/>
      <c r="E66" s="8"/>
      <c r="F66" s="9"/>
      <c r="G66" s="8"/>
      <c r="H66" s="8"/>
      <c r="I66" s="8"/>
      <c r="J66" s="8"/>
      <c r="K66" s="9"/>
      <c r="L66" s="8"/>
      <c r="M66" s="10" t="str">
        <f aca="true">IF(F66="","",TODAY()-F66)</f>
        <v/>
      </c>
      <c r="N66" s="11" t="str">
        <f aca="true">IF(AND(K66&lt;&gt;"",OR(G66="Applied",G66="Interview")),IF(K66&lt;=TODAY(),"Due",""),"")</f>
        <v/>
      </c>
    </row>
    <row r="67" customFormat="false" ht="15" hidden="false" customHeight="false" outlineLevel="0" collapsed="false">
      <c r="A67" s="8"/>
      <c r="B67" s="8"/>
      <c r="C67" s="8"/>
      <c r="D67" s="8"/>
      <c r="E67" s="8"/>
      <c r="F67" s="9"/>
      <c r="G67" s="8"/>
      <c r="H67" s="8"/>
      <c r="I67" s="8"/>
      <c r="J67" s="8"/>
      <c r="K67" s="9"/>
      <c r="L67" s="8"/>
      <c r="M67" s="10" t="str">
        <f aca="true">IF(F67="","",TODAY()-F67)</f>
        <v/>
      </c>
      <c r="N67" s="11" t="str">
        <f aca="true">IF(AND(K67&lt;&gt;"",OR(G67="Applied",G67="Interview")),IF(K67&lt;=TODAY(),"Due",""),"")</f>
        <v/>
      </c>
    </row>
    <row r="68" customFormat="false" ht="15" hidden="false" customHeight="false" outlineLevel="0" collapsed="false">
      <c r="A68" s="8"/>
      <c r="B68" s="8"/>
      <c r="C68" s="8"/>
      <c r="D68" s="8"/>
      <c r="E68" s="8"/>
      <c r="F68" s="9"/>
      <c r="G68" s="8"/>
      <c r="H68" s="8"/>
      <c r="I68" s="8"/>
      <c r="J68" s="8"/>
      <c r="K68" s="9"/>
      <c r="L68" s="8"/>
      <c r="M68" s="10" t="str">
        <f aca="true">IF(F68="","",TODAY()-F68)</f>
        <v/>
      </c>
      <c r="N68" s="11" t="str">
        <f aca="true">IF(AND(K68&lt;&gt;"",OR(G68="Applied",G68="Interview")),IF(K68&lt;=TODAY(),"Due",""),"")</f>
        <v/>
      </c>
    </row>
    <row r="69" customFormat="false" ht="15" hidden="false" customHeight="false" outlineLevel="0" collapsed="false">
      <c r="A69" s="8"/>
      <c r="B69" s="8"/>
      <c r="C69" s="8"/>
      <c r="D69" s="8"/>
      <c r="E69" s="8"/>
      <c r="F69" s="9"/>
      <c r="G69" s="8"/>
      <c r="H69" s="8"/>
      <c r="I69" s="8"/>
      <c r="J69" s="8"/>
      <c r="K69" s="9"/>
      <c r="L69" s="8"/>
      <c r="M69" s="10" t="str">
        <f aca="true">IF(F69="","",TODAY()-F69)</f>
        <v/>
      </c>
      <c r="N69" s="11" t="str">
        <f aca="true">IF(AND(K69&lt;&gt;"",OR(G69="Applied",G69="Interview")),IF(K69&lt;=TODAY(),"Due",""),"")</f>
        <v/>
      </c>
    </row>
    <row r="70" customFormat="false" ht="15" hidden="false" customHeight="false" outlineLevel="0" collapsed="false">
      <c r="A70" s="8"/>
      <c r="B70" s="8"/>
      <c r="C70" s="8"/>
      <c r="D70" s="8"/>
      <c r="E70" s="8"/>
      <c r="F70" s="9"/>
      <c r="G70" s="8"/>
      <c r="H70" s="8"/>
      <c r="I70" s="8"/>
      <c r="J70" s="8"/>
      <c r="K70" s="9"/>
      <c r="L70" s="8"/>
      <c r="M70" s="10" t="str">
        <f aca="true">IF(F70="","",TODAY()-F70)</f>
        <v/>
      </c>
      <c r="N70" s="11" t="str">
        <f aca="true">IF(AND(K70&lt;&gt;"",OR(G70="Applied",G70="Interview")),IF(K70&lt;=TODAY(),"Due",""),"")</f>
        <v/>
      </c>
    </row>
    <row r="71" customFormat="false" ht="15" hidden="false" customHeight="false" outlineLevel="0" collapsed="false">
      <c r="A71" s="8"/>
      <c r="B71" s="8"/>
      <c r="C71" s="8"/>
      <c r="D71" s="8"/>
      <c r="E71" s="8"/>
      <c r="F71" s="9"/>
      <c r="G71" s="8"/>
      <c r="H71" s="8"/>
      <c r="I71" s="8"/>
      <c r="J71" s="8"/>
      <c r="K71" s="9"/>
      <c r="L71" s="8"/>
      <c r="M71" s="10" t="str">
        <f aca="true">IF(F71="","",TODAY()-F71)</f>
        <v/>
      </c>
      <c r="N71" s="11" t="str">
        <f aca="true">IF(AND(K71&lt;&gt;"",OR(G71="Applied",G71="Interview")),IF(K71&lt;=TODAY(),"Due",""),"")</f>
        <v/>
      </c>
    </row>
    <row r="72" customFormat="false" ht="15" hidden="false" customHeight="false" outlineLevel="0" collapsed="false">
      <c r="A72" s="8"/>
      <c r="B72" s="8"/>
      <c r="C72" s="8"/>
      <c r="D72" s="8"/>
      <c r="E72" s="8"/>
      <c r="F72" s="9"/>
      <c r="G72" s="8"/>
      <c r="H72" s="8"/>
      <c r="I72" s="8"/>
      <c r="J72" s="8"/>
      <c r="K72" s="9"/>
      <c r="L72" s="8"/>
      <c r="M72" s="10" t="str">
        <f aca="true">IF(F72="","",TODAY()-F72)</f>
        <v/>
      </c>
      <c r="N72" s="11" t="str">
        <f aca="true">IF(AND(K72&lt;&gt;"",OR(G72="Applied",G72="Interview")),IF(K72&lt;=TODAY(),"Due",""),"")</f>
        <v/>
      </c>
    </row>
    <row r="73" customFormat="false" ht="15" hidden="false" customHeight="false" outlineLevel="0" collapsed="false">
      <c r="A73" s="8"/>
      <c r="B73" s="8"/>
      <c r="C73" s="8"/>
      <c r="D73" s="8"/>
      <c r="E73" s="8"/>
      <c r="F73" s="9"/>
      <c r="G73" s="8"/>
      <c r="H73" s="8"/>
      <c r="I73" s="8"/>
      <c r="J73" s="8"/>
      <c r="K73" s="9"/>
      <c r="L73" s="8"/>
      <c r="M73" s="10" t="str">
        <f aca="true">IF(F73="","",TODAY()-F73)</f>
        <v/>
      </c>
      <c r="N73" s="11" t="str">
        <f aca="true">IF(AND(K73&lt;&gt;"",OR(G73="Applied",G73="Interview")),IF(K73&lt;=TODAY(),"Due",""),"")</f>
        <v/>
      </c>
    </row>
    <row r="74" customFormat="false" ht="15" hidden="false" customHeight="false" outlineLevel="0" collapsed="false">
      <c r="A74" s="8"/>
      <c r="B74" s="8"/>
      <c r="C74" s="8"/>
      <c r="D74" s="8"/>
      <c r="E74" s="8"/>
      <c r="F74" s="9"/>
      <c r="G74" s="8"/>
      <c r="H74" s="8"/>
      <c r="I74" s="8"/>
      <c r="J74" s="8"/>
      <c r="K74" s="9"/>
      <c r="L74" s="8"/>
      <c r="M74" s="10" t="str">
        <f aca="true">IF(F74="","",TODAY()-F74)</f>
        <v/>
      </c>
      <c r="N74" s="11" t="str">
        <f aca="true">IF(AND(K74&lt;&gt;"",OR(G74="Applied",G74="Interview")),IF(K74&lt;=TODAY(),"Due",""),"")</f>
        <v/>
      </c>
    </row>
    <row r="75" customFormat="false" ht="15" hidden="false" customHeight="false" outlineLevel="0" collapsed="false">
      <c r="A75" s="8"/>
      <c r="B75" s="8"/>
      <c r="C75" s="8"/>
      <c r="D75" s="8"/>
      <c r="E75" s="8"/>
      <c r="F75" s="9"/>
      <c r="G75" s="8"/>
      <c r="H75" s="8"/>
      <c r="I75" s="8"/>
      <c r="J75" s="8"/>
      <c r="K75" s="9"/>
      <c r="L75" s="8"/>
      <c r="M75" s="10" t="str">
        <f aca="true">IF(F75="","",TODAY()-F75)</f>
        <v/>
      </c>
      <c r="N75" s="11" t="str">
        <f aca="true">IF(AND(K75&lt;&gt;"",OR(G75="Applied",G75="Interview")),IF(K75&lt;=TODAY(),"Due",""),"")</f>
        <v/>
      </c>
    </row>
    <row r="76" customFormat="false" ht="15" hidden="false" customHeight="false" outlineLevel="0" collapsed="false">
      <c r="A76" s="8"/>
      <c r="B76" s="8"/>
      <c r="C76" s="8"/>
      <c r="D76" s="8"/>
      <c r="E76" s="8"/>
      <c r="F76" s="9"/>
      <c r="G76" s="8"/>
      <c r="H76" s="8"/>
      <c r="I76" s="8"/>
      <c r="J76" s="8"/>
      <c r="K76" s="9"/>
      <c r="L76" s="8"/>
      <c r="M76" s="10" t="str">
        <f aca="true">IF(F76="","",TODAY()-F76)</f>
        <v/>
      </c>
      <c r="N76" s="11" t="str">
        <f aca="true">IF(AND(K76&lt;&gt;"",OR(G76="Applied",G76="Interview")),IF(K76&lt;=TODAY(),"Due",""),"")</f>
        <v/>
      </c>
    </row>
    <row r="77" customFormat="false" ht="15" hidden="false" customHeight="false" outlineLevel="0" collapsed="false">
      <c r="A77" s="8"/>
      <c r="B77" s="8"/>
      <c r="C77" s="8"/>
      <c r="D77" s="8"/>
      <c r="E77" s="8"/>
      <c r="F77" s="9"/>
      <c r="G77" s="8"/>
      <c r="H77" s="8"/>
      <c r="I77" s="8"/>
      <c r="J77" s="8"/>
      <c r="K77" s="9"/>
      <c r="L77" s="8"/>
      <c r="M77" s="10" t="str">
        <f aca="true">IF(F77="","",TODAY()-F77)</f>
        <v/>
      </c>
      <c r="N77" s="11" t="str">
        <f aca="true">IF(AND(K77&lt;&gt;"",OR(G77="Applied",G77="Interview")),IF(K77&lt;=TODAY(),"Due",""),"")</f>
        <v/>
      </c>
    </row>
    <row r="78" customFormat="false" ht="15" hidden="false" customHeight="false" outlineLevel="0" collapsed="false">
      <c r="A78" s="8"/>
      <c r="B78" s="8"/>
      <c r="C78" s="8"/>
      <c r="D78" s="8"/>
      <c r="E78" s="8"/>
      <c r="F78" s="9"/>
      <c r="G78" s="8"/>
      <c r="H78" s="8"/>
      <c r="I78" s="8"/>
      <c r="J78" s="8"/>
      <c r="K78" s="9"/>
      <c r="L78" s="8"/>
      <c r="M78" s="10" t="str">
        <f aca="true">IF(F78="","",TODAY()-F78)</f>
        <v/>
      </c>
      <c r="N78" s="11" t="str">
        <f aca="true">IF(AND(K78&lt;&gt;"",OR(G78="Applied",G78="Interview")),IF(K78&lt;=TODAY(),"Due",""),"")</f>
        <v/>
      </c>
    </row>
    <row r="79" customFormat="false" ht="15" hidden="false" customHeight="false" outlineLevel="0" collapsed="false">
      <c r="A79" s="8"/>
      <c r="B79" s="8"/>
      <c r="C79" s="8"/>
      <c r="D79" s="8"/>
      <c r="E79" s="8"/>
      <c r="F79" s="9"/>
      <c r="G79" s="8"/>
      <c r="H79" s="8"/>
      <c r="I79" s="8"/>
      <c r="J79" s="8"/>
      <c r="K79" s="9"/>
      <c r="L79" s="8"/>
      <c r="M79" s="10" t="str">
        <f aca="true">IF(F79="","",TODAY()-F79)</f>
        <v/>
      </c>
      <c r="N79" s="11" t="str">
        <f aca="true">IF(AND(K79&lt;&gt;"",OR(G79="Applied",G79="Interview")),IF(K79&lt;=TODAY(),"Due",""),"")</f>
        <v/>
      </c>
    </row>
    <row r="80" customFormat="false" ht="15" hidden="false" customHeight="false" outlineLevel="0" collapsed="false">
      <c r="A80" s="8"/>
      <c r="B80" s="8"/>
      <c r="C80" s="8"/>
      <c r="D80" s="8"/>
      <c r="E80" s="8"/>
      <c r="F80" s="9"/>
      <c r="G80" s="8"/>
      <c r="H80" s="8"/>
      <c r="I80" s="8"/>
      <c r="J80" s="8"/>
      <c r="K80" s="9"/>
      <c r="L80" s="8"/>
      <c r="M80" s="10" t="str">
        <f aca="true">IF(F80="","",TODAY()-F80)</f>
        <v/>
      </c>
      <c r="N80" s="11" t="str">
        <f aca="true">IF(AND(K80&lt;&gt;"",OR(G80="Applied",G80="Interview")),IF(K80&lt;=TODAY(),"Due",""),"")</f>
        <v/>
      </c>
    </row>
    <row r="81" customFormat="false" ht="15" hidden="false" customHeight="false" outlineLevel="0" collapsed="false">
      <c r="A81" s="8"/>
      <c r="B81" s="8"/>
      <c r="C81" s="8"/>
      <c r="D81" s="8"/>
      <c r="E81" s="8"/>
      <c r="F81" s="9"/>
      <c r="G81" s="8"/>
      <c r="H81" s="8"/>
      <c r="I81" s="8"/>
      <c r="J81" s="8"/>
      <c r="K81" s="9"/>
      <c r="L81" s="8"/>
      <c r="M81" s="10" t="str">
        <f aca="true">IF(F81="","",TODAY()-F81)</f>
        <v/>
      </c>
      <c r="N81" s="11" t="str">
        <f aca="true">IF(AND(K81&lt;&gt;"",OR(G81="Applied",G81="Interview")),IF(K81&lt;=TODAY(),"Due",""),"")</f>
        <v/>
      </c>
    </row>
    <row r="82" customFormat="false" ht="15" hidden="false" customHeight="false" outlineLevel="0" collapsed="false">
      <c r="A82" s="8"/>
      <c r="B82" s="8"/>
      <c r="C82" s="8"/>
      <c r="D82" s="8"/>
      <c r="E82" s="8"/>
      <c r="F82" s="9"/>
      <c r="G82" s="8"/>
      <c r="H82" s="8"/>
      <c r="I82" s="8"/>
      <c r="J82" s="8"/>
      <c r="K82" s="9"/>
      <c r="L82" s="8"/>
      <c r="M82" s="10" t="str">
        <f aca="true">IF(F82="","",TODAY()-F82)</f>
        <v/>
      </c>
      <c r="N82" s="11" t="str">
        <f aca="true">IF(AND(K82&lt;&gt;"",OR(G82="Applied",G82="Interview")),IF(K82&lt;=TODAY(),"Due",""),"")</f>
        <v/>
      </c>
    </row>
    <row r="83" customFormat="false" ht="15" hidden="false" customHeight="false" outlineLevel="0" collapsed="false">
      <c r="A83" s="8"/>
      <c r="B83" s="8"/>
      <c r="C83" s="8"/>
      <c r="D83" s="8"/>
      <c r="E83" s="8"/>
      <c r="F83" s="9"/>
      <c r="G83" s="8"/>
      <c r="H83" s="8"/>
      <c r="I83" s="8"/>
      <c r="J83" s="8"/>
      <c r="K83" s="9"/>
      <c r="L83" s="8"/>
      <c r="M83" s="10" t="str">
        <f aca="true">IF(F83="","",TODAY()-F83)</f>
        <v/>
      </c>
      <c r="N83" s="11" t="str">
        <f aca="true">IF(AND(K83&lt;&gt;"",OR(G83="Applied",G83="Interview")),IF(K83&lt;=TODAY(),"Due",""),"")</f>
        <v/>
      </c>
    </row>
    <row r="84" customFormat="false" ht="15" hidden="false" customHeight="false" outlineLevel="0" collapsed="false">
      <c r="A84" s="8"/>
      <c r="B84" s="8"/>
      <c r="C84" s="8"/>
      <c r="D84" s="8"/>
      <c r="E84" s="8"/>
      <c r="F84" s="9"/>
      <c r="G84" s="8"/>
      <c r="H84" s="8"/>
      <c r="I84" s="8"/>
      <c r="J84" s="8"/>
      <c r="K84" s="9"/>
      <c r="L84" s="8"/>
      <c r="M84" s="10" t="str">
        <f aca="true">IF(F84="","",TODAY()-F84)</f>
        <v/>
      </c>
      <c r="N84" s="11" t="str">
        <f aca="true">IF(AND(K84&lt;&gt;"",OR(G84="Applied",G84="Interview")),IF(K84&lt;=TODAY(),"Due",""),"")</f>
        <v/>
      </c>
    </row>
    <row r="85" customFormat="false" ht="15" hidden="false" customHeight="false" outlineLevel="0" collapsed="false">
      <c r="A85" s="8"/>
      <c r="B85" s="8"/>
      <c r="C85" s="8"/>
      <c r="D85" s="8"/>
      <c r="E85" s="8"/>
      <c r="F85" s="9"/>
      <c r="G85" s="8"/>
      <c r="H85" s="8"/>
      <c r="I85" s="8"/>
      <c r="J85" s="8"/>
      <c r="K85" s="9"/>
      <c r="L85" s="8"/>
      <c r="M85" s="10" t="str">
        <f aca="true">IF(F85="","",TODAY()-F85)</f>
        <v/>
      </c>
      <c r="N85" s="11" t="str">
        <f aca="true">IF(AND(K85&lt;&gt;"",OR(G85="Applied",G85="Interview")),IF(K85&lt;=TODAY(),"Due",""),"")</f>
        <v/>
      </c>
    </row>
    <row r="86" customFormat="false" ht="15" hidden="false" customHeight="false" outlineLevel="0" collapsed="false">
      <c r="A86" s="8"/>
      <c r="B86" s="8"/>
      <c r="C86" s="8"/>
      <c r="D86" s="8"/>
      <c r="E86" s="8"/>
      <c r="F86" s="9"/>
      <c r="G86" s="8"/>
      <c r="H86" s="8"/>
      <c r="I86" s="8"/>
      <c r="J86" s="8"/>
      <c r="K86" s="9"/>
      <c r="L86" s="8"/>
      <c r="M86" s="10" t="str">
        <f aca="true">IF(F86="","",TODAY()-F86)</f>
        <v/>
      </c>
      <c r="N86" s="11" t="str">
        <f aca="true">IF(AND(K86&lt;&gt;"",OR(G86="Applied",G86="Interview")),IF(K86&lt;=TODAY(),"Due",""),"")</f>
        <v/>
      </c>
    </row>
    <row r="87" customFormat="false" ht="15" hidden="false" customHeight="false" outlineLevel="0" collapsed="false">
      <c r="A87" s="8"/>
      <c r="B87" s="8"/>
      <c r="C87" s="8"/>
      <c r="D87" s="8"/>
      <c r="E87" s="8"/>
      <c r="F87" s="9"/>
      <c r="G87" s="8"/>
      <c r="H87" s="8"/>
      <c r="I87" s="8"/>
      <c r="J87" s="8"/>
      <c r="K87" s="9"/>
      <c r="L87" s="8"/>
      <c r="M87" s="10" t="str">
        <f aca="true">IF(F87="","",TODAY()-F87)</f>
        <v/>
      </c>
      <c r="N87" s="11" t="str">
        <f aca="true">IF(AND(K87&lt;&gt;"",OR(G87="Applied",G87="Interview")),IF(K87&lt;=TODAY(),"Due",""),"")</f>
        <v/>
      </c>
    </row>
    <row r="88" customFormat="false" ht="15" hidden="false" customHeight="false" outlineLevel="0" collapsed="false">
      <c r="A88" s="8"/>
      <c r="B88" s="8"/>
      <c r="C88" s="8"/>
      <c r="D88" s="8"/>
      <c r="E88" s="8"/>
      <c r="F88" s="9"/>
      <c r="G88" s="8"/>
      <c r="H88" s="8"/>
      <c r="I88" s="8"/>
      <c r="J88" s="8"/>
      <c r="K88" s="9"/>
      <c r="L88" s="8"/>
      <c r="M88" s="10" t="str">
        <f aca="true">IF(F88="","",TODAY()-F88)</f>
        <v/>
      </c>
      <c r="N88" s="11" t="str">
        <f aca="true">IF(AND(K88&lt;&gt;"",OR(G88="Applied",G88="Interview")),IF(K88&lt;=TODAY(),"Due",""),"")</f>
        <v/>
      </c>
    </row>
    <row r="89" customFormat="false" ht="15" hidden="false" customHeight="false" outlineLevel="0" collapsed="false">
      <c r="A89" s="8"/>
      <c r="B89" s="8"/>
      <c r="C89" s="8"/>
      <c r="D89" s="8"/>
      <c r="E89" s="8"/>
      <c r="F89" s="9"/>
      <c r="G89" s="8"/>
      <c r="H89" s="8"/>
      <c r="I89" s="8"/>
      <c r="J89" s="8"/>
      <c r="K89" s="9"/>
      <c r="L89" s="8"/>
      <c r="M89" s="10" t="str">
        <f aca="true">IF(F89="","",TODAY()-F89)</f>
        <v/>
      </c>
      <c r="N89" s="11" t="str">
        <f aca="true">IF(AND(K89&lt;&gt;"",OR(G89="Applied",G89="Interview")),IF(K89&lt;=TODAY(),"Due",""),"")</f>
        <v/>
      </c>
    </row>
    <row r="90" customFormat="false" ht="15" hidden="false" customHeight="false" outlineLevel="0" collapsed="false">
      <c r="A90" s="8"/>
      <c r="B90" s="8"/>
      <c r="C90" s="8"/>
      <c r="D90" s="8"/>
      <c r="E90" s="8"/>
      <c r="F90" s="9"/>
      <c r="G90" s="8"/>
      <c r="H90" s="8"/>
      <c r="I90" s="8"/>
      <c r="J90" s="8"/>
      <c r="K90" s="9"/>
      <c r="L90" s="8"/>
      <c r="M90" s="10" t="str">
        <f aca="true">IF(F90="","",TODAY()-F90)</f>
        <v/>
      </c>
      <c r="N90" s="11" t="str">
        <f aca="true">IF(AND(K90&lt;&gt;"",OR(G90="Applied",G90="Interview")),IF(K90&lt;=TODAY(),"Due",""),"")</f>
        <v/>
      </c>
    </row>
    <row r="91" customFormat="false" ht="15" hidden="false" customHeight="false" outlineLevel="0" collapsed="false">
      <c r="A91" s="8"/>
      <c r="B91" s="8"/>
      <c r="C91" s="8"/>
      <c r="D91" s="8"/>
      <c r="E91" s="8"/>
      <c r="F91" s="9"/>
      <c r="G91" s="8"/>
      <c r="H91" s="8"/>
      <c r="I91" s="8"/>
      <c r="J91" s="8"/>
      <c r="K91" s="9"/>
      <c r="L91" s="8"/>
      <c r="M91" s="10" t="str">
        <f aca="true">IF(F91="","",TODAY()-F91)</f>
        <v/>
      </c>
      <c r="N91" s="11" t="str">
        <f aca="true">IF(AND(K91&lt;&gt;"",OR(G91="Applied",G91="Interview")),IF(K91&lt;=TODAY(),"Due",""),"")</f>
        <v/>
      </c>
    </row>
    <row r="92" customFormat="false" ht="15" hidden="false" customHeight="false" outlineLevel="0" collapsed="false">
      <c r="A92" s="8"/>
      <c r="B92" s="8"/>
      <c r="C92" s="8"/>
      <c r="D92" s="8"/>
      <c r="E92" s="8"/>
      <c r="F92" s="9"/>
      <c r="G92" s="8"/>
      <c r="H92" s="8"/>
      <c r="I92" s="8"/>
      <c r="J92" s="8"/>
      <c r="K92" s="9"/>
      <c r="L92" s="8"/>
      <c r="M92" s="10" t="str">
        <f aca="true">IF(F92="","",TODAY()-F92)</f>
        <v/>
      </c>
      <c r="N92" s="11" t="str">
        <f aca="true">IF(AND(K92&lt;&gt;"",OR(G92="Applied",G92="Interview")),IF(K92&lt;=TODAY(),"Due",""),"")</f>
        <v/>
      </c>
    </row>
    <row r="93" customFormat="false" ht="15" hidden="false" customHeight="false" outlineLevel="0" collapsed="false">
      <c r="A93" s="8"/>
      <c r="B93" s="8"/>
      <c r="C93" s="8"/>
      <c r="D93" s="8"/>
      <c r="E93" s="8"/>
      <c r="F93" s="9"/>
      <c r="G93" s="8"/>
      <c r="H93" s="8"/>
      <c r="I93" s="8"/>
      <c r="J93" s="8"/>
      <c r="K93" s="9"/>
      <c r="L93" s="8"/>
      <c r="M93" s="10" t="str">
        <f aca="true">IF(F93="","",TODAY()-F93)</f>
        <v/>
      </c>
      <c r="N93" s="11" t="str">
        <f aca="true">IF(AND(K93&lt;&gt;"",OR(G93="Applied",G93="Interview")),IF(K93&lt;=TODAY(),"Due",""),"")</f>
        <v/>
      </c>
    </row>
    <row r="94" customFormat="false" ht="15" hidden="false" customHeight="false" outlineLevel="0" collapsed="false">
      <c r="A94" s="8"/>
      <c r="B94" s="8"/>
      <c r="C94" s="8"/>
      <c r="D94" s="8"/>
      <c r="E94" s="8"/>
      <c r="F94" s="9"/>
      <c r="G94" s="8"/>
      <c r="H94" s="8"/>
      <c r="I94" s="8"/>
      <c r="J94" s="8"/>
      <c r="K94" s="9"/>
      <c r="L94" s="8"/>
      <c r="M94" s="10" t="str">
        <f aca="true">IF(F94="","",TODAY()-F94)</f>
        <v/>
      </c>
      <c r="N94" s="11" t="str">
        <f aca="true">IF(AND(K94&lt;&gt;"",OR(G94="Applied",G94="Interview")),IF(K94&lt;=TODAY(),"Due",""),"")</f>
        <v/>
      </c>
    </row>
    <row r="95" customFormat="false" ht="15" hidden="false" customHeight="false" outlineLevel="0" collapsed="false">
      <c r="A95" s="8"/>
      <c r="B95" s="8"/>
      <c r="C95" s="8"/>
      <c r="D95" s="8"/>
      <c r="E95" s="8"/>
      <c r="F95" s="9"/>
      <c r="G95" s="8"/>
      <c r="H95" s="8"/>
      <c r="I95" s="8"/>
      <c r="J95" s="8"/>
      <c r="K95" s="9"/>
      <c r="L95" s="8"/>
      <c r="M95" s="10" t="str">
        <f aca="true">IF(F95="","",TODAY()-F95)</f>
        <v/>
      </c>
      <c r="N95" s="11" t="str">
        <f aca="true">IF(AND(K95&lt;&gt;"",OR(G95="Applied",G95="Interview")),IF(K95&lt;=TODAY(),"Due",""),"")</f>
        <v/>
      </c>
    </row>
    <row r="96" customFormat="false" ht="15" hidden="false" customHeight="false" outlineLevel="0" collapsed="false">
      <c r="A96" s="8"/>
      <c r="B96" s="8"/>
      <c r="C96" s="8"/>
      <c r="D96" s="8"/>
      <c r="E96" s="8"/>
      <c r="F96" s="9"/>
      <c r="G96" s="8"/>
      <c r="H96" s="8"/>
      <c r="I96" s="8"/>
      <c r="J96" s="8"/>
      <c r="K96" s="9"/>
      <c r="L96" s="8"/>
      <c r="M96" s="10" t="str">
        <f aca="true">IF(F96="","",TODAY()-F96)</f>
        <v/>
      </c>
      <c r="N96" s="11" t="str">
        <f aca="true">IF(AND(K96&lt;&gt;"",OR(G96="Applied",G96="Interview")),IF(K96&lt;=TODAY(),"Due",""),"")</f>
        <v/>
      </c>
    </row>
    <row r="97" customFormat="false" ht="15" hidden="false" customHeight="false" outlineLevel="0" collapsed="false">
      <c r="A97" s="8"/>
      <c r="B97" s="8"/>
      <c r="C97" s="8"/>
      <c r="D97" s="8"/>
      <c r="E97" s="8"/>
      <c r="F97" s="9"/>
      <c r="G97" s="8"/>
      <c r="H97" s="8"/>
      <c r="I97" s="8"/>
      <c r="J97" s="8"/>
      <c r="K97" s="9"/>
      <c r="L97" s="8"/>
      <c r="M97" s="10" t="str">
        <f aca="true">IF(F97="","",TODAY()-F97)</f>
        <v/>
      </c>
      <c r="N97" s="11" t="str">
        <f aca="true">IF(AND(K97&lt;&gt;"",OR(G97="Applied",G97="Interview")),IF(K97&lt;=TODAY(),"Due",""),"")</f>
        <v/>
      </c>
    </row>
    <row r="98" customFormat="false" ht="15" hidden="false" customHeight="false" outlineLevel="0" collapsed="false">
      <c r="A98" s="8"/>
      <c r="B98" s="8"/>
      <c r="C98" s="8"/>
      <c r="D98" s="8"/>
      <c r="E98" s="8"/>
      <c r="F98" s="9"/>
      <c r="G98" s="8"/>
      <c r="H98" s="8"/>
      <c r="I98" s="8"/>
      <c r="J98" s="8"/>
      <c r="K98" s="9"/>
      <c r="L98" s="8"/>
      <c r="M98" s="10" t="str">
        <f aca="true">IF(F98="","",TODAY()-F98)</f>
        <v/>
      </c>
      <c r="N98" s="11" t="str">
        <f aca="true">IF(AND(K98&lt;&gt;"",OR(G98="Applied",G98="Interview")),IF(K98&lt;=TODAY(),"Due",""),"")</f>
        <v/>
      </c>
    </row>
    <row r="99" customFormat="false" ht="15" hidden="false" customHeight="false" outlineLevel="0" collapsed="false">
      <c r="A99" s="8"/>
      <c r="B99" s="8"/>
      <c r="C99" s="8"/>
      <c r="D99" s="8"/>
      <c r="E99" s="8"/>
      <c r="F99" s="9"/>
      <c r="G99" s="8"/>
      <c r="H99" s="8"/>
      <c r="I99" s="8"/>
      <c r="J99" s="8"/>
      <c r="K99" s="9"/>
      <c r="L99" s="8"/>
      <c r="M99" s="10" t="str">
        <f aca="true">IF(F99="","",TODAY()-F99)</f>
        <v/>
      </c>
      <c r="N99" s="11" t="str">
        <f aca="true">IF(AND(K99&lt;&gt;"",OR(G99="Applied",G99="Interview")),IF(K99&lt;=TODAY(),"Due",""),"")</f>
        <v/>
      </c>
    </row>
    <row r="100" customFormat="false" ht="15" hidden="false" customHeight="false" outlineLevel="0" collapsed="false">
      <c r="A100" s="8"/>
      <c r="B100" s="8"/>
      <c r="C100" s="8"/>
      <c r="D100" s="8"/>
      <c r="E100" s="8"/>
      <c r="F100" s="9"/>
      <c r="G100" s="8"/>
      <c r="H100" s="8"/>
      <c r="I100" s="8"/>
      <c r="J100" s="8"/>
      <c r="K100" s="9"/>
      <c r="L100" s="8"/>
      <c r="M100" s="10" t="str">
        <f aca="true">IF(F100="","",TODAY()-F100)</f>
        <v/>
      </c>
      <c r="N100" s="11" t="str">
        <f aca="true">IF(AND(K100&lt;&gt;"",OR(G100="Applied",G100="Interview")),IF(K100&lt;=TODAY(),"Due",""),"")</f>
        <v/>
      </c>
    </row>
    <row r="101" customFormat="false" ht="15" hidden="false" customHeight="false" outlineLevel="0" collapsed="false">
      <c r="A101" s="8"/>
      <c r="B101" s="8"/>
      <c r="C101" s="8"/>
      <c r="D101" s="8"/>
      <c r="E101" s="8"/>
      <c r="F101" s="9"/>
      <c r="G101" s="8"/>
      <c r="H101" s="8"/>
      <c r="I101" s="8"/>
      <c r="J101" s="8"/>
      <c r="K101" s="9"/>
      <c r="L101" s="8"/>
      <c r="M101" s="10" t="str">
        <f aca="true">IF(F101="","",TODAY()-F101)</f>
        <v/>
      </c>
      <c r="N101" s="11" t="str">
        <f aca="true">IF(AND(K101&lt;&gt;"",OR(G101="Applied",G101="Interview")),IF(K101&lt;=TODAY(),"Due",""),"")</f>
        <v/>
      </c>
    </row>
    <row r="102" customFormat="false" ht="15" hidden="false" customHeight="false" outlineLevel="0" collapsed="false">
      <c r="A102" s="8"/>
      <c r="B102" s="8"/>
      <c r="C102" s="8"/>
      <c r="D102" s="8"/>
      <c r="E102" s="8"/>
      <c r="F102" s="9"/>
      <c r="G102" s="8"/>
      <c r="H102" s="8"/>
      <c r="I102" s="8"/>
      <c r="J102" s="8"/>
      <c r="K102" s="9"/>
      <c r="L102" s="8"/>
      <c r="M102" s="10" t="str">
        <f aca="true">IF(F102="","",TODAY()-F102)</f>
        <v/>
      </c>
      <c r="N102" s="11" t="str">
        <f aca="true">IF(AND(K102&lt;&gt;"",OR(G102="Applied",G102="Interview")),IF(K102&lt;=TODAY(),"Due",""),"")</f>
        <v/>
      </c>
    </row>
    <row r="103" customFormat="false" ht="15" hidden="false" customHeight="false" outlineLevel="0" collapsed="false">
      <c r="A103" s="8"/>
      <c r="B103" s="8"/>
      <c r="C103" s="8"/>
      <c r="D103" s="8"/>
      <c r="E103" s="8"/>
      <c r="F103" s="9"/>
      <c r="G103" s="8"/>
      <c r="H103" s="8"/>
      <c r="I103" s="8"/>
      <c r="J103" s="8"/>
      <c r="K103" s="9"/>
      <c r="L103" s="8"/>
      <c r="M103" s="10" t="str">
        <f aca="true">IF(F103="","",TODAY()-F103)</f>
        <v/>
      </c>
      <c r="N103" s="11" t="str">
        <f aca="true">IF(AND(K103&lt;&gt;"",OR(G103="Applied",G103="Interview")),IF(K103&lt;=TODAY(),"Due",""),"")</f>
        <v/>
      </c>
    </row>
    <row r="104" customFormat="false" ht="15" hidden="false" customHeight="false" outlineLevel="0" collapsed="false">
      <c r="A104" s="8"/>
      <c r="B104" s="8"/>
      <c r="C104" s="8"/>
      <c r="D104" s="8"/>
      <c r="E104" s="8"/>
      <c r="F104" s="9"/>
      <c r="G104" s="8"/>
      <c r="H104" s="8"/>
      <c r="I104" s="8"/>
      <c r="J104" s="8"/>
      <c r="K104" s="9"/>
      <c r="L104" s="8"/>
      <c r="M104" s="10" t="str">
        <f aca="true">IF(F104="","",TODAY()-F104)</f>
        <v/>
      </c>
      <c r="N104" s="11" t="str">
        <f aca="true">IF(AND(K104&lt;&gt;"",OR(G104="Applied",G104="Interview")),IF(K104&lt;=TODAY(),"Due",""),"")</f>
        <v/>
      </c>
    </row>
    <row r="105" customFormat="false" ht="15" hidden="false" customHeight="false" outlineLevel="0" collapsed="false">
      <c r="A105" s="8"/>
      <c r="B105" s="8"/>
      <c r="C105" s="8"/>
      <c r="D105" s="8"/>
      <c r="E105" s="8"/>
      <c r="F105" s="9"/>
      <c r="G105" s="8"/>
      <c r="H105" s="8"/>
      <c r="I105" s="8"/>
      <c r="J105" s="8"/>
      <c r="K105" s="9"/>
      <c r="L105" s="8"/>
      <c r="M105" s="10" t="str">
        <f aca="true">IF(F105="","",TODAY()-F105)</f>
        <v/>
      </c>
      <c r="N105" s="11" t="str">
        <f aca="true">IF(AND(K105&lt;&gt;"",OR(G105="Applied",G105="Interview")),IF(K105&lt;=TODAY(),"Due",""),"")</f>
        <v/>
      </c>
    </row>
    <row r="106" customFormat="false" ht="15" hidden="false" customHeight="false" outlineLevel="0" collapsed="false">
      <c r="A106" s="8"/>
      <c r="B106" s="8"/>
      <c r="C106" s="8"/>
      <c r="D106" s="8"/>
      <c r="E106" s="8"/>
      <c r="F106" s="9"/>
      <c r="G106" s="8"/>
      <c r="H106" s="8"/>
      <c r="I106" s="8"/>
      <c r="J106" s="8"/>
      <c r="K106" s="9"/>
      <c r="L106" s="8"/>
      <c r="M106" s="10" t="str">
        <f aca="true">IF(F106="","",TODAY()-F106)</f>
        <v/>
      </c>
      <c r="N106" s="11" t="str">
        <f aca="true">IF(AND(K106&lt;&gt;"",OR(G106="Applied",G106="Interview")),IF(K106&lt;=TODAY(),"Due",""),"")</f>
        <v/>
      </c>
    </row>
    <row r="107" customFormat="false" ht="15" hidden="false" customHeight="false" outlineLevel="0" collapsed="false">
      <c r="A107" s="8"/>
      <c r="B107" s="8"/>
      <c r="C107" s="8"/>
      <c r="D107" s="8"/>
      <c r="E107" s="8"/>
      <c r="F107" s="9"/>
      <c r="G107" s="8"/>
      <c r="H107" s="8"/>
      <c r="I107" s="8"/>
      <c r="J107" s="8"/>
      <c r="K107" s="9"/>
      <c r="L107" s="8"/>
      <c r="M107" s="10" t="str">
        <f aca="true">IF(F107="","",TODAY()-F107)</f>
        <v/>
      </c>
      <c r="N107" s="11" t="str">
        <f aca="true">IF(AND(K107&lt;&gt;"",OR(G107="Applied",G107="Interview")),IF(K107&lt;=TODAY(),"Due",""),"")</f>
        <v/>
      </c>
    </row>
    <row r="108" customFormat="false" ht="15" hidden="false" customHeight="false" outlineLevel="0" collapsed="false">
      <c r="A108" s="8"/>
      <c r="B108" s="8"/>
      <c r="C108" s="8"/>
      <c r="D108" s="8"/>
      <c r="E108" s="8"/>
      <c r="F108" s="9"/>
      <c r="G108" s="8"/>
      <c r="H108" s="8"/>
      <c r="I108" s="8"/>
      <c r="J108" s="8"/>
      <c r="K108" s="9"/>
      <c r="L108" s="8"/>
      <c r="M108" s="10" t="str">
        <f aca="true">IF(F108="","",TODAY()-F108)</f>
        <v/>
      </c>
      <c r="N108" s="11" t="str">
        <f aca="true">IF(AND(K108&lt;&gt;"",OR(G108="Applied",G108="Interview")),IF(K108&lt;=TODAY(),"Due",""),"")</f>
        <v/>
      </c>
    </row>
    <row r="109" customFormat="false" ht="15" hidden="false" customHeight="false" outlineLevel="0" collapsed="false">
      <c r="A109" s="8"/>
      <c r="B109" s="8"/>
      <c r="C109" s="8"/>
      <c r="D109" s="8"/>
      <c r="E109" s="8"/>
      <c r="F109" s="9"/>
      <c r="G109" s="8"/>
      <c r="H109" s="8"/>
      <c r="I109" s="8"/>
      <c r="J109" s="8"/>
      <c r="K109" s="9"/>
      <c r="L109" s="8"/>
      <c r="M109" s="10" t="str">
        <f aca="true">IF(F109="","",TODAY()-F109)</f>
        <v/>
      </c>
      <c r="N109" s="11" t="str">
        <f aca="true">IF(AND(K109&lt;&gt;"",OR(G109="Applied",G109="Interview")),IF(K109&lt;=TODAY(),"Due",""),"")</f>
        <v/>
      </c>
    </row>
    <row r="110" customFormat="false" ht="15" hidden="false" customHeight="false" outlineLevel="0" collapsed="false">
      <c r="A110" s="8"/>
      <c r="B110" s="8"/>
      <c r="C110" s="8"/>
      <c r="D110" s="8"/>
      <c r="E110" s="8"/>
      <c r="F110" s="9"/>
      <c r="G110" s="8"/>
      <c r="H110" s="8"/>
      <c r="I110" s="8"/>
      <c r="J110" s="8"/>
      <c r="K110" s="9"/>
      <c r="L110" s="8"/>
      <c r="M110" s="10" t="str">
        <f aca="true">IF(F110="","",TODAY()-F110)</f>
        <v/>
      </c>
      <c r="N110" s="11" t="str">
        <f aca="true">IF(AND(K110&lt;&gt;"",OR(G110="Applied",G110="Interview")),IF(K110&lt;=TODAY(),"Due",""),"")</f>
        <v/>
      </c>
    </row>
    <row r="111" customFormat="false" ht="15" hidden="false" customHeight="false" outlineLevel="0" collapsed="false">
      <c r="A111" s="8"/>
      <c r="B111" s="8"/>
      <c r="C111" s="8"/>
      <c r="D111" s="8"/>
      <c r="E111" s="8"/>
      <c r="F111" s="9"/>
      <c r="G111" s="8"/>
      <c r="H111" s="8"/>
      <c r="I111" s="8"/>
      <c r="J111" s="8"/>
      <c r="K111" s="9"/>
      <c r="L111" s="8"/>
      <c r="M111" s="10" t="str">
        <f aca="true">IF(F111="","",TODAY()-F111)</f>
        <v/>
      </c>
      <c r="N111" s="11" t="str">
        <f aca="true">IF(AND(K111&lt;&gt;"",OR(G111="Applied",G111="Interview")),IF(K111&lt;=TODAY(),"Due",""),"")</f>
        <v/>
      </c>
    </row>
    <row r="112" customFormat="false" ht="15" hidden="false" customHeight="false" outlineLevel="0" collapsed="false">
      <c r="A112" s="8"/>
      <c r="B112" s="8"/>
      <c r="C112" s="8"/>
      <c r="D112" s="8"/>
      <c r="E112" s="8"/>
      <c r="F112" s="9"/>
      <c r="G112" s="8"/>
      <c r="H112" s="8"/>
      <c r="I112" s="8"/>
      <c r="J112" s="8"/>
      <c r="K112" s="9"/>
      <c r="L112" s="8"/>
      <c r="M112" s="10" t="str">
        <f aca="true">IF(F112="","",TODAY()-F112)</f>
        <v/>
      </c>
      <c r="N112" s="11" t="str">
        <f aca="true">IF(AND(K112&lt;&gt;"",OR(G112="Applied",G112="Interview")),IF(K112&lt;=TODAY(),"Due",""),"")</f>
        <v/>
      </c>
    </row>
    <row r="113" customFormat="false" ht="15" hidden="false" customHeight="false" outlineLevel="0" collapsed="false">
      <c r="A113" s="8"/>
      <c r="B113" s="8"/>
      <c r="C113" s="8"/>
      <c r="D113" s="8"/>
      <c r="E113" s="8"/>
      <c r="F113" s="9"/>
      <c r="G113" s="8"/>
      <c r="H113" s="8"/>
      <c r="I113" s="8"/>
      <c r="J113" s="8"/>
      <c r="K113" s="9"/>
      <c r="L113" s="8"/>
      <c r="M113" s="10" t="str">
        <f aca="true">IF(F113="","",TODAY()-F113)</f>
        <v/>
      </c>
      <c r="N113" s="11" t="str">
        <f aca="true">IF(AND(K113&lt;&gt;"",OR(G113="Applied",G113="Interview")),IF(K113&lt;=TODAY(),"Due",""),"")</f>
        <v/>
      </c>
    </row>
    <row r="114" customFormat="false" ht="15" hidden="false" customHeight="false" outlineLevel="0" collapsed="false">
      <c r="A114" s="8"/>
      <c r="B114" s="8"/>
      <c r="C114" s="8"/>
      <c r="D114" s="8"/>
      <c r="E114" s="8"/>
      <c r="F114" s="9"/>
      <c r="G114" s="8"/>
      <c r="H114" s="8"/>
      <c r="I114" s="8"/>
      <c r="J114" s="8"/>
      <c r="K114" s="9"/>
      <c r="L114" s="8"/>
      <c r="M114" s="10" t="str">
        <f aca="true">IF(F114="","",TODAY()-F114)</f>
        <v/>
      </c>
      <c r="N114" s="11" t="str">
        <f aca="true">IF(AND(K114&lt;&gt;"",OR(G114="Applied",G114="Interview")),IF(K114&lt;=TODAY(),"Due",""),"")</f>
        <v/>
      </c>
    </row>
    <row r="115" customFormat="false" ht="15" hidden="false" customHeight="false" outlineLevel="0" collapsed="false">
      <c r="A115" s="8"/>
      <c r="B115" s="8"/>
      <c r="C115" s="8"/>
      <c r="D115" s="8"/>
      <c r="E115" s="8"/>
      <c r="F115" s="9"/>
      <c r="G115" s="8"/>
      <c r="H115" s="8"/>
      <c r="I115" s="8"/>
      <c r="J115" s="8"/>
      <c r="K115" s="9"/>
      <c r="L115" s="8"/>
      <c r="M115" s="10" t="str">
        <f aca="true">IF(F115="","",TODAY()-F115)</f>
        <v/>
      </c>
      <c r="N115" s="11" t="str">
        <f aca="true">IF(AND(K115&lt;&gt;"",OR(G115="Applied",G115="Interview")),IF(K115&lt;=TODAY(),"Due",""),"")</f>
        <v/>
      </c>
    </row>
    <row r="116" customFormat="false" ht="15" hidden="false" customHeight="false" outlineLevel="0" collapsed="false">
      <c r="A116" s="8"/>
      <c r="B116" s="8"/>
      <c r="C116" s="8"/>
      <c r="D116" s="8"/>
      <c r="E116" s="8"/>
      <c r="F116" s="9"/>
      <c r="G116" s="8"/>
      <c r="H116" s="8"/>
      <c r="I116" s="8"/>
      <c r="J116" s="8"/>
      <c r="K116" s="9"/>
      <c r="L116" s="8"/>
      <c r="M116" s="10" t="str">
        <f aca="true">IF(F116="","",TODAY()-F116)</f>
        <v/>
      </c>
      <c r="N116" s="11" t="str">
        <f aca="true">IF(AND(K116&lt;&gt;"",OR(G116="Applied",G116="Interview")),IF(K116&lt;=TODAY(),"Due",""),"")</f>
        <v/>
      </c>
    </row>
    <row r="117" customFormat="false" ht="15" hidden="false" customHeight="false" outlineLevel="0" collapsed="false">
      <c r="A117" s="8"/>
      <c r="B117" s="8"/>
      <c r="C117" s="8"/>
      <c r="D117" s="8"/>
      <c r="E117" s="8"/>
      <c r="F117" s="9"/>
      <c r="G117" s="8"/>
      <c r="H117" s="8"/>
      <c r="I117" s="8"/>
      <c r="J117" s="8"/>
      <c r="K117" s="9"/>
      <c r="L117" s="8"/>
      <c r="M117" s="10" t="str">
        <f aca="true">IF(F117="","",TODAY()-F117)</f>
        <v/>
      </c>
      <c r="N117" s="11" t="str">
        <f aca="true">IF(AND(K117&lt;&gt;"",OR(G117="Applied",G117="Interview")),IF(K117&lt;=TODAY(),"Due",""),"")</f>
        <v/>
      </c>
    </row>
    <row r="118" customFormat="false" ht="15" hidden="false" customHeight="false" outlineLevel="0" collapsed="false">
      <c r="A118" s="8"/>
      <c r="B118" s="8"/>
      <c r="C118" s="8"/>
      <c r="D118" s="8"/>
      <c r="E118" s="8"/>
      <c r="F118" s="9"/>
      <c r="G118" s="8"/>
      <c r="H118" s="8"/>
      <c r="I118" s="8"/>
      <c r="J118" s="8"/>
      <c r="K118" s="9"/>
      <c r="L118" s="8"/>
      <c r="M118" s="10" t="str">
        <f aca="true">IF(F118="","",TODAY()-F118)</f>
        <v/>
      </c>
      <c r="N118" s="11" t="str">
        <f aca="true">IF(AND(K118&lt;&gt;"",OR(G118="Applied",G118="Interview")),IF(K118&lt;=TODAY(),"Due",""),"")</f>
        <v/>
      </c>
    </row>
    <row r="119" customFormat="false" ht="15" hidden="false" customHeight="false" outlineLevel="0" collapsed="false">
      <c r="A119" s="8"/>
      <c r="B119" s="8"/>
      <c r="C119" s="8"/>
      <c r="D119" s="8"/>
      <c r="E119" s="8"/>
      <c r="F119" s="9"/>
      <c r="G119" s="8"/>
      <c r="H119" s="8"/>
      <c r="I119" s="8"/>
      <c r="J119" s="8"/>
      <c r="K119" s="9"/>
      <c r="L119" s="8"/>
      <c r="M119" s="10" t="str">
        <f aca="true">IF(F119="","",TODAY()-F119)</f>
        <v/>
      </c>
      <c r="N119" s="11" t="str">
        <f aca="true">IF(AND(K119&lt;&gt;"",OR(G119="Applied",G119="Interview")),IF(K119&lt;=TODAY(),"Due",""),"")</f>
        <v/>
      </c>
    </row>
    <row r="120" customFormat="false" ht="15" hidden="false" customHeight="false" outlineLevel="0" collapsed="false">
      <c r="A120" s="8"/>
      <c r="B120" s="8"/>
      <c r="C120" s="8"/>
      <c r="D120" s="8"/>
      <c r="E120" s="8"/>
      <c r="F120" s="9"/>
      <c r="G120" s="8"/>
      <c r="H120" s="8"/>
      <c r="I120" s="8"/>
      <c r="J120" s="8"/>
      <c r="K120" s="9"/>
      <c r="L120" s="8"/>
      <c r="M120" s="10" t="str">
        <f aca="true">IF(F120="","",TODAY()-F120)</f>
        <v/>
      </c>
      <c r="N120" s="11" t="str">
        <f aca="true">IF(AND(K120&lt;&gt;"",OR(G120="Applied",G120="Interview")),IF(K120&lt;=TODAY(),"Due",""),"")</f>
        <v/>
      </c>
    </row>
    <row r="121" customFormat="false" ht="15" hidden="false" customHeight="false" outlineLevel="0" collapsed="false">
      <c r="A121" s="8"/>
      <c r="B121" s="8"/>
      <c r="C121" s="8"/>
      <c r="D121" s="8"/>
      <c r="E121" s="8"/>
      <c r="F121" s="9"/>
      <c r="G121" s="8"/>
      <c r="H121" s="8"/>
      <c r="I121" s="8"/>
      <c r="J121" s="8"/>
      <c r="K121" s="9"/>
      <c r="L121" s="8"/>
      <c r="M121" s="10" t="str">
        <f aca="true">IF(F121="","",TODAY()-F121)</f>
        <v/>
      </c>
      <c r="N121" s="11" t="str">
        <f aca="true">IF(AND(K121&lt;&gt;"",OR(G121="Applied",G121="Interview")),IF(K121&lt;=TODAY(),"Due",""),"")</f>
        <v/>
      </c>
    </row>
    <row r="122" customFormat="false" ht="15" hidden="false" customHeight="false" outlineLevel="0" collapsed="false">
      <c r="A122" s="8"/>
      <c r="B122" s="8"/>
      <c r="C122" s="8"/>
      <c r="D122" s="8"/>
      <c r="E122" s="8"/>
      <c r="F122" s="9"/>
      <c r="G122" s="8"/>
      <c r="H122" s="8"/>
      <c r="I122" s="8"/>
      <c r="J122" s="8"/>
      <c r="K122" s="9"/>
      <c r="L122" s="8"/>
      <c r="M122" s="10" t="str">
        <f aca="true">IF(F122="","",TODAY()-F122)</f>
        <v/>
      </c>
      <c r="N122" s="11" t="str">
        <f aca="true">IF(AND(K122&lt;&gt;"",OR(G122="Applied",G122="Interview")),IF(K122&lt;=TODAY(),"Due",""),"")</f>
        <v/>
      </c>
    </row>
    <row r="123" customFormat="false" ht="15" hidden="false" customHeight="false" outlineLevel="0" collapsed="false">
      <c r="A123" s="8"/>
      <c r="B123" s="8"/>
      <c r="C123" s="8"/>
      <c r="D123" s="8"/>
      <c r="E123" s="8"/>
      <c r="F123" s="9"/>
      <c r="G123" s="8"/>
      <c r="H123" s="8"/>
      <c r="I123" s="8"/>
      <c r="J123" s="8"/>
      <c r="K123" s="9"/>
      <c r="L123" s="8"/>
      <c r="M123" s="10" t="str">
        <f aca="true">IF(F123="","",TODAY()-F123)</f>
        <v/>
      </c>
      <c r="N123" s="11" t="str">
        <f aca="true">IF(AND(K123&lt;&gt;"",OR(G123="Applied",G123="Interview")),IF(K123&lt;=TODAY(),"Due",""),"")</f>
        <v/>
      </c>
    </row>
    <row r="124" customFormat="false" ht="15" hidden="false" customHeight="false" outlineLevel="0" collapsed="false">
      <c r="A124" s="8"/>
      <c r="B124" s="8"/>
      <c r="C124" s="8"/>
      <c r="D124" s="8"/>
      <c r="E124" s="8"/>
      <c r="F124" s="9"/>
      <c r="G124" s="8"/>
      <c r="H124" s="8"/>
      <c r="I124" s="8"/>
      <c r="J124" s="8"/>
      <c r="K124" s="9"/>
      <c r="L124" s="8"/>
      <c r="M124" s="10" t="str">
        <f aca="true">IF(F124="","",TODAY()-F124)</f>
        <v/>
      </c>
      <c r="N124" s="11" t="str">
        <f aca="true">IF(AND(K124&lt;&gt;"",OR(G124="Applied",G124="Interview")),IF(K124&lt;=TODAY(),"Due",""),"")</f>
        <v/>
      </c>
    </row>
    <row r="125" customFormat="false" ht="15" hidden="false" customHeight="false" outlineLevel="0" collapsed="false">
      <c r="A125" s="8"/>
      <c r="B125" s="8"/>
      <c r="C125" s="8"/>
      <c r="D125" s="8"/>
      <c r="E125" s="8"/>
      <c r="F125" s="9"/>
      <c r="G125" s="8"/>
      <c r="H125" s="8"/>
      <c r="I125" s="8"/>
      <c r="J125" s="8"/>
      <c r="K125" s="9"/>
      <c r="L125" s="8"/>
      <c r="M125" s="10" t="str">
        <f aca="true">IF(F125="","",TODAY()-F125)</f>
        <v/>
      </c>
      <c r="N125" s="11" t="str">
        <f aca="true">IF(AND(K125&lt;&gt;"",OR(G125="Applied",G125="Interview")),IF(K125&lt;=TODAY(),"Due",""),"")</f>
        <v/>
      </c>
    </row>
    <row r="126" customFormat="false" ht="15" hidden="false" customHeight="false" outlineLevel="0" collapsed="false">
      <c r="A126" s="8"/>
      <c r="B126" s="8"/>
      <c r="C126" s="8"/>
      <c r="D126" s="8"/>
      <c r="E126" s="8"/>
      <c r="F126" s="9"/>
      <c r="G126" s="8"/>
      <c r="H126" s="8"/>
      <c r="I126" s="8"/>
      <c r="J126" s="8"/>
      <c r="K126" s="9"/>
      <c r="L126" s="8"/>
      <c r="M126" s="10" t="str">
        <f aca="true">IF(F126="","",TODAY()-F126)</f>
        <v/>
      </c>
      <c r="N126" s="11" t="str">
        <f aca="true">IF(AND(K126&lt;&gt;"",OR(G126="Applied",G126="Interview")),IF(K126&lt;=TODAY(),"Due",""),"")</f>
        <v/>
      </c>
    </row>
    <row r="127" customFormat="false" ht="15" hidden="false" customHeight="false" outlineLevel="0" collapsed="false">
      <c r="A127" s="8"/>
      <c r="B127" s="8"/>
      <c r="C127" s="8"/>
      <c r="D127" s="8"/>
      <c r="E127" s="8"/>
      <c r="F127" s="9"/>
      <c r="G127" s="8"/>
      <c r="H127" s="8"/>
      <c r="I127" s="8"/>
      <c r="J127" s="8"/>
      <c r="K127" s="9"/>
      <c r="L127" s="8"/>
      <c r="M127" s="10" t="str">
        <f aca="true">IF(F127="","",TODAY()-F127)</f>
        <v/>
      </c>
      <c r="N127" s="11" t="str">
        <f aca="true">IF(AND(K127&lt;&gt;"",OR(G127="Applied",G127="Interview")),IF(K127&lt;=TODAY(),"Due",""),"")</f>
        <v/>
      </c>
    </row>
    <row r="128" customFormat="false" ht="15" hidden="false" customHeight="false" outlineLevel="0" collapsed="false">
      <c r="A128" s="8"/>
      <c r="B128" s="8"/>
      <c r="C128" s="8"/>
      <c r="D128" s="8"/>
      <c r="E128" s="8"/>
      <c r="F128" s="9"/>
      <c r="G128" s="8"/>
      <c r="H128" s="8"/>
      <c r="I128" s="8"/>
      <c r="J128" s="8"/>
      <c r="K128" s="9"/>
      <c r="L128" s="8"/>
      <c r="M128" s="10" t="str">
        <f aca="true">IF(F128="","",TODAY()-F128)</f>
        <v/>
      </c>
      <c r="N128" s="11" t="str">
        <f aca="true">IF(AND(K128&lt;&gt;"",OR(G128="Applied",G128="Interview")),IF(K128&lt;=TODAY(),"Due",""),"")</f>
        <v/>
      </c>
    </row>
    <row r="129" customFormat="false" ht="15" hidden="false" customHeight="false" outlineLevel="0" collapsed="false">
      <c r="A129" s="8"/>
      <c r="B129" s="8"/>
      <c r="C129" s="8"/>
      <c r="D129" s="8"/>
      <c r="E129" s="8"/>
      <c r="F129" s="9"/>
      <c r="G129" s="8"/>
      <c r="H129" s="8"/>
      <c r="I129" s="8"/>
      <c r="J129" s="8"/>
      <c r="K129" s="9"/>
      <c r="L129" s="8"/>
      <c r="M129" s="10" t="str">
        <f aca="true">IF(F129="","",TODAY()-F129)</f>
        <v/>
      </c>
      <c r="N129" s="11" t="str">
        <f aca="true">IF(AND(K129&lt;&gt;"",OR(G129="Applied",G129="Interview")),IF(K129&lt;=TODAY(),"Due",""),"")</f>
        <v/>
      </c>
    </row>
    <row r="130" customFormat="false" ht="15" hidden="false" customHeight="false" outlineLevel="0" collapsed="false">
      <c r="A130" s="8"/>
      <c r="B130" s="8"/>
      <c r="C130" s="8"/>
      <c r="D130" s="8"/>
      <c r="E130" s="8"/>
      <c r="F130" s="9"/>
      <c r="G130" s="8"/>
      <c r="H130" s="8"/>
      <c r="I130" s="8"/>
      <c r="J130" s="8"/>
      <c r="K130" s="9"/>
      <c r="L130" s="8"/>
      <c r="M130" s="10" t="str">
        <f aca="true">IF(F130="","",TODAY()-F130)</f>
        <v/>
      </c>
      <c r="N130" s="11" t="str">
        <f aca="true">IF(AND(K130&lt;&gt;"",OR(G130="Applied",G130="Interview")),IF(K130&lt;=TODAY(),"Due",""),"")</f>
        <v/>
      </c>
    </row>
    <row r="131" customFormat="false" ht="15" hidden="false" customHeight="false" outlineLevel="0" collapsed="false">
      <c r="A131" s="8"/>
      <c r="B131" s="8"/>
      <c r="C131" s="8"/>
      <c r="D131" s="8"/>
      <c r="E131" s="8"/>
      <c r="F131" s="9"/>
      <c r="G131" s="8"/>
      <c r="H131" s="8"/>
      <c r="I131" s="8"/>
      <c r="J131" s="8"/>
      <c r="K131" s="9"/>
      <c r="L131" s="8"/>
      <c r="M131" s="10" t="str">
        <f aca="true">IF(F131="","",TODAY()-F131)</f>
        <v/>
      </c>
      <c r="N131" s="11" t="str">
        <f aca="true">IF(AND(K131&lt;&gt;"",OR(G131="Applied",G131="Interview")),IF(K131&lt;=TODAY(),"Due",""),"")</f>
        <v/>
      </c>
    </row>
    <row r="132" customFormat="false" ht="15" hidden="false" customHeight="false" outlineLevel="0" collapsed="false">
      <c r="A132" s="8"/>
      <c r="B132" s="8"/>
      <c r="C132" s="8"/>
      <c r="D132" s="8"/>
      <c r="E132" s="8"/>
      <c r="F132" s="9"/>
      <c r="G132" s="8"/>
      <c r="H132" s="8"/>
      <c r="I132" s="8"/>
      <c r="J132" s="8"/>
      <c r="K132" s="9"/>
      <c r="L132" s="8"/>
      <c r="M132" s="10" t="str">
        <f aca="true">IF(F132="","",TODAY()-F132)</f>
        <v/>
      </c>
      <c r="N132" s="11" t="str">
        <f aca="true">IF(AND(K132&lt;&gt;"",OR(G132="Applied",G132="Interview")),IF(K132&lt;=TODAY(),"Due",""),"")</f>
        <v/>
      </c>
    </row>
    <row r="133" customFormat="false" ht="15" hidden="false" customHeight="false" outlineLevel="0" collapsed="false">
      <c r="A133" s="8"/>
      <c r="B133" s="8"/>
      <c r="C133" s="8"/>
      <c r="D133" s="8"/>
      <c r="E133" s="8"/>
      <c r="F133" s="9"/>
      <c r="G133" s="8"/>
      <c r="H133" s="8"/>
      <c r="I133" s="8"/>
      <c r="J133" s="8"/>
      <c r="K133" s="9"/>
      <c r="L133" s="8"/>
      <c r="M133" s="10" t="str">
        <f aca="true">IF(F133="","",TODAY()-F133)</f>
        <v/>
      </c>
      <c r="N133" s="11" t="str">
        <f aca="true">IF(AND(K133&lt;&gt;"",OR(G133="Applied",G133="Interview")),IF(K133&lt;=TODAY(),"Due",""),"")</f>
        <v/>
      </c>
    </row>
    <row r="134" customFormat="false" ht="15" hidden="false" customHeight="false" outlineLevel="0" collapsed="false">
      <c r="A134" s="8"/>
      <c r="B134" s="8"/>
      <c r="C134" s="8"/>
      <c r="D134" s="8"/>
      <c r="E134" s="8"/>
      <c r="F134" s="9"/>
      <c r="G134" s="8"/>
      <c r="H134" s="8"/>
      <c r="I134" s="8"/>
      <c r="J134" s="8"/>
      <c r="K134" s="9"/>
      <c r="L134" s="8"/>
      <c r="M134" s="10" t="str">
        <f aca="true">IF(F134="","",TODAY()-F134)</f>
        <v/>
      </c>
      <c r="N134" s="11" t="str">
        <f aca="true">IF(AND(K134&lt;&gt;"",OR(G134="Applied",G134="Interview")),IF(K134&lt;=TODAY(),"Due",""),"")</f>
        <v/>
      </c>
    </row>
    <row r="135" customFormat="false" ht="15" hidden="false" customHeight="false" outlineLevel="0" collapsed="false">
      <c r="A135" s="8"/>
      <c r="B135" s="8"/>
      <c r="C135" s="8"/>
      <c r="D135" s="8"/>
      <c r="E135" s="8"/>
      <c r="F135" s="9"/>
      <c r="G135" s="8"/>
      <c r="H135" s="8"/>
      <c r="I135" s="8"/>
      <c r="J135" s="8"/>
      <c r="K135" s="9"/>
      <c r="L135" s="8"/>
      <c r="M135" s="10" t="str">
        <f aca="true">IF(F135="","",TODAY()-F135)</f>
        <v/>
      </c>
      <c r="N135" s="11" t="str">
        <f aca="true">IF(AND(K135&lt;&gt;"",OR(G135="Applied",G135="Interview")),IF(K135&lt;=TODAY(),"Due",""),"")</f>
        <v/>
      </c>
    </row>
    <row r="136" customFormat="false" ht="15" hidden="false" customHeight="false" outlineLevel="0" collapsed="false">
      <c r="A136" s="8"/>
      <c r="B136" s="8"/>
      <c r="C136" s="8"/>
      <c r="D136" s="8"/>
      <c r="E136" s="8"/>
      <c r="F136" s="9"/>
      <c r="G136" s="8"/>
      <c r="H136" s="8"/>
      <c r="I136" s="8"/>
      <c r="J136" s="8"/>
      <c r="K136" s="9"/>
      <c r="L136" s="8"/>
      <c r="M136" s="10" t="str">
        <f aca="true">IF(F136="","",TODAY()-F136)</f>
        <v/>
      </c>
      <c r="N136" s="11" t="str">
        <f aca="true">IF(AND(K136&lt;&gt;"",OR(G136="Applied",G136="Interview")),IF(K136&lt;=TODAY(),"Due",""),"")</f>
        <v/>
      </c>
    </row>
    <row r="137" customFormat="false" ht="15" hidden="false" customHeight="false" outlineLevel="0" collapsed="false">
      <c r="A137" s="8"/>
      <c r="B137" s="8"/>
      <c r="C137" s="8"/>
      <c r="D137" s="8"/>
      <c r="E137" s="8"/>
      <c r="F137" s="9"/>
      <c r="G137" s="8"/>
      <c r="H137" s="8"/>
      <c r="I137" s="8"/>
      <c r="J137" s="8"/>
      <c r="K137" s="9"/>
      <c r="L137" s="8"/>
      <c r="M137" s="10" t="str">
        <f aca="true">IF(F137="","",TODAY()-F137)</f>
        <v/>
      </c>
      <c r="N137" s="11" t="str">
        <f aca="true">IF(AND(K137&lt;&gt;"",OR(G137="Applied",G137="Interview")),IF(K137&lt;=TODAY(),"Due",""),"")</f>
        <v/>
      </c>
    </row>
    <row r="138" customFormat="false" ht="15" hidden="false" customHeight="false" outlineLevel="0" collapsed="false">
      <c r="A138" s="8"/>
      <c r="B138" s="8"/>
      <c r="C138" s="8"/>
      <c r="D138" s="8"/>
      <c r="E138" s="8"/>
      <c r="F138" s="9"/>
      <c r="G138" s="8"/>
      <c r="H138" s="8"/>
      <c r="I138" s="8"/>
      <c r="J138" s="8"/>
      <c r="K138" s="9"/>
      <c r="L138" s="8"/>
      <c r="M138" s="10" t="str">
        <f aca="true">IF(F138="","",TODAY()-F138)</f>
        <v/>
      </c>
      <c r="N138" s="11" t="str">
        <f aca="true">IF(AND(K138&lt;&gt;"",OR(G138="Applied",G138="Interview")),IF(K138&lt;=TODAY(),"Due",""),"")</f>
        <v/>
      </c>
    </row>
    <row r="139" customFormat="false" ht="15" hidden="false" customHeight="false" outlineLevel="0" collapsed="false">
      <c r="A139" s="8"/>
      <c r="B139" s="8"/>
      <c r="C139" s="8"/>
      <c r="D139" s="8"/>
      <c r="E139" s="8"/>
      <c r="F139" s="9"/>
      <c r="G139" s="8"/>
      <c r="H139" s="8"/>
      <c r="I139" s="8"/>
      <c r="J139" s="8"/>
      <c r="K139" s="9"/>
      <c r="L139" s="8"/>
      <c r="M139" s="10" t="str">
        <f aca="true">IF(F139="","",TODAY()-F139)</f>
        <v/>
      </c>
      <c r="N139" s="11" t="str">
        <f aca="true">IF(AND(K139&lt;&gt;"",OR(G139="Applied",G139="Interview")),IF(K139&lt;=TODAY(),"Due",""),"")</f>
        <v/>
      </c>
    </row>
    <row r="140" customFormat="false" ht="15" hidden="false" customHeight="false" outlineLevel="0" collapsed="false">
      <c r="A140" s="8"/>
      <c r="B140" s="8"/>
      <c r="C140" s="8"/>
      <c r="D140" s="8"/>
      <c r="E140" s="8"/>
      <c r="F140" s="9"/>
      <c r="G140" s="8"/>
      <c r="H140" s="8"/>
      <c r="I140" s="8"/>
      <c r="J140" s="8"/>
      <c r="K140" s="9"/>
      <c r="L140" s="8"/>
      <c r="M140" s="10" t="str">
        <f aca="true">IF(F140="","",TODAY()-F140)</f>
        <v/>
      </c>
      <c r="N140" s="11" t="str">
        <f aca="true">IF(AND(K140&lt;&gt;"",OR(G140="Applied",G140="Interview")),IF(K140&lt;=TODAY(),"Due",""),"")</f>
        <v/>
      </c>
    </row>
    <row r="141" customFormat="false" ht="15" hidden="false" customHeight="false" outlineLevel="0" collapsed="false">
      <c r="A141" s="8"/>
      <c r="B141" s="8"/>
      <c r="C141" s="8"/>
      <c r="D141" s="8"/>
      <c r="E141" s="8"/>
      <c r="F141" s="9"/>
      <c r="G141" s="8"/>
      <c r="H141" s="8"/>
      <c r="I141" s="8"/>
      <c r="J141" s="8"/>
      <c r="K141" s="9"/>
      <c r="L141" s="8"/>
      <c r="M141" s="10" t="str">
        <f aca="true">IF(F141="","",TODAY()-F141)</f>
        <v/>
      </c>
      <c r="N141" s="11" t="str">
        <f aca="true">IF(AND(K141&lt;&gt;"",OR(G141="Applied",G141="Interview")),IF(K141&lt;=TODAY(),"Due",""),"")</f>
        <v/>
      </c>
    </row>
    <row r="142" customFormat="false" ht="15" hidden="false" customHeight="false" outlineLevel="0" collapsed="false">
      <c r="A142" s="8"/>
      <c r="B142" s="8"/>
      <c r="C142" s="8"/>
      <c r="D142" s="8"/>
      <c r="E142" s="8"/>
      <c r="F142" s="9"/>
      <c r="G142" s="8"/>
      <c r="H142" s="8"/>
      <c r="I142" s="8"/>
      <c r="J142" s="8"/>
      <c r="K142" s="9"/>
      <c r="L142" s="8"/>
      <c r="M142" s="10" t="str">
        <f aca="true">IF(F142="","",TODAY()-F142)</f>
        <v/>
      </c>
      <c r="N142" s="11" t="str">
        <f aca="true">IF(AND(K142&lt;&gt;"",OR(G142="Applied",G142="Interview")),IF(K142&lt;=TODAY(),"Due",""),"")</f>
        <v/>
      </c>
    </row>
    <row r="143" customFormat="false" ht="15" hidden="false" customHeight="false" outlineLevel="0" collapsed="false">
      <c r="A143" s="8"/>
      <c r="B143" s="8"/>
      <c r="C143" s="8"/>
      <c r="D143" s="8"/>
      <c r="E143" s="8"/>
      <c r="F143" s="9"/>
      <c r="G143" s="8"/>
      <c r="H143" s="8"/>
      <c r="I143" s="8"/>
      <c r="J143" s="8"/>
      <c r="K143" s="9"/>
      <c r="L143" s="8"/>
      <c r="M143" s="10" t="str">
        <f aca="true">IF(F143="","",TODAY()-F143)</f>
        <v/>
      </c>
      <c r="N143" s="11" t="str">
        <f aca="true">IF(AND(K143&lt;&gt;"",OR(G143="Applied",G143="Interview")),IF(K143&lt;=TODAY(),"Due",""),"")</f>
        <v/>
      </c>
    </row>
    <row r="144" customFormat="false" ht="15" hidden="false" customHeight="false" outlineLevel="0" collapsed="false">
      <c r="A144" s="8"/>
      <c r="B144" s="8"/>
      <c r="C144" s="8"/>
      <c r="D144" s="8"/>
      <c r="E144" s="8"/>
      <c r="F144" s="9"/>
      <c r="G144" s="8"/>
      <c r="H144" s="8"/>
      <c r="I144" s="8"/>
      <c r="J144" s="8"/>
      <c r="K144" s="9"/>
      <c r="L144" s="8"/>
      <c r="M144" s="10" t="str">
        <f aca="true">IF(F144="","",TODAY()-F144)</f>
        <v/>
      </c>
      <c r="N144" s="11" t="str">
        <f aca="true">IF(AND(K144&lt;&gt;"",OR(G144="Applied",G144="Interview")),IF(K144&lt;=TODAY(),"Due",""),"")</f>
        <v/>
      </c>
    </row>
    <row r="145" customFormat="false" ht="15" hidden="false" customHeight="false" outlineLevel="0" collapsed="false">
      <c r="A145" s="8"/>
      <c r="B145" s="8"/>
      <c r="C145" s="8"/>
      <c r="D145" s="8"/>
      <c r="E145" s="8"/>
      <c r="F145" s="9"/>
      <c r="G145" s="8"/>
      <c r="H145" s="8"/>
      <c r="I145" s="8"/>
      <c r="J145" s="8"/>
      <c r="K145" s="9"/>
      <c r="L145" s="8"/>
      <c r="M145" s="10" t="str">
        <f aca="true">IF(F145="","",TODAY()-F145)</f>
        <v/>
      </c>
      <c r="N145" s="11" t="str">
        <f aca="true">IF(AND(K145&lt;&gt;"",OR(G145="Applied",G145="Interview")),IF(K145&lt;=TODAY(),"Due",""),"")</f>
        <v/>
      </c>
    </row>
    <row r="146" customFormat="false" ht="15" hidden="false" customHeight="false" outlineLevel="0" collapsed="false">
      <c r="A146" s="8"/>
      <c r="B146" s="8"/>
      <c r="C146" s="8"/>
      <c r="D146" s="8"/>
      <c r="E146" s="8"/>
      <c r="F146" s="9"/>
      <c r="G146" s="8"/>
      <c r="H146" s="8"/>
      <c r="I146" s="8"/>
      <c r="J146" s="8"/>
      <c r="K146" s="9"/>
      <c r="L146" s="8"/>
      <c r="M146" s="10" t="str">
        <f aca="true">IF(F146="","",TODAY()-F146)</f>
        <v/>
      </c>
      <c r="N146" s="11" t="str">
        <f aca="true">IF(AND(K146&lt;&gt;"",OR(G146="Applied",G146="Interview")),IF(K146&lt;=TODAY(),"Due",""),"")</f>
        <v/>
      </c>
    </row>
    <row r="147" customFormat="false" ht="15" hidden="false" customHeight="false" outlineLevel="0" collapsed="false">
      <c r="A147" s="8"/>
      <c r="B147" s="8"/>
      <c r="C147" s="8"/>
      <c r="D147" s="8"/>
      <c r="E147" s="8"/>
      <c r="F147" s="9"/>
      <c r="G147" s="8"/>
      <c r="H147" s="8"/>
      <c r="I147" s="8"/>
      <c r="J147" s="8"/>
      <c r="K147" s="9"/>
      <c r="L147" s="8"/>
      <c r="M147" s="10" t="str">
        <f aca="true">IF(F147="","",TODAY()-F147)</f>
        <v/>
      </c>
      <c r="N147" s="11" t="str">
        <f aca="true">IF(AND(K147&lt;&gt;"",OR(G147="Applied",G147="Interview")),IF(K147&lt;=TODAY(),"Due",""),"")</f>
        <v/>
      </c>
    </row>
    <row r="148" customFormat="false" ht="15" hidden="false" customHeight="false" outlineLevel="0" collapsed="false">
      <c r="A148" s="8"/>
      <c r="B148" s="8"/>
      <c r="C148" s="8"/>
      <c r="D148" s="8"/>
      <c r="E148" s="8"/>
      <c r="F148" s="9"/>
      <c r="G148" s="8"/>
      <c r="H148" s="8"/>
      <c r="I148" s="8"/>
      <c r="J148" s="8"/>
      <c r="K148" s="9"/>
      <c r="L148" s="8"/>
      <c r="M148" s="10" t="str">
        <f aca="true">IF(F148="","",TODAY()-F148)</f>
        <v/>
      </c>
      <c r="N148" s="11" t="str">
        <f aca="true">IF(AND(K148&lt;&gt;"",OR(G148="Applied",G148="Interview")),IF(K148&lt;=TODAY(),"Due",""),"")</f>
        <v/>
      </c>
    </row>
    <row r="149" customFormat="false" ht="15" hidden="false" customHeight="false" outlineLevel="0" collapsed="false">
      <c r="A149" s="8"/>
      <c r="B149" s="8"/>
      <c r="C149" s="8"/>
      <c r="D149" s="8"/>
      <c r="E149" s="8"/>
      <c r="F149" s="9"/>
      <c r="G149" s="8"/>
      <c r="H149" s="8"/>
      <c r="I149" s="8"/>
      <c r="J149" s="8"/>
      <c r="K149" s="9"/>
      <c r="L149" s="8"/>
      <c r="M149" s="10" t="str">
        <f aca="true">IF(F149="","",TODAY()-F149)</f>
        <v/>
      </c>
      <c r="N149" s="11" t="str">
        <f aca="true">IF(AND(K149&lt;&gt;"",OR(G149="Applied",G149="Interview")),IF(K149&lt;=TODAY(),"Due",""),"")</f>
        <v/>
      </c>
    </row>
    <row r="150" customFormat="false" ht="15" hidden="false" customHeight="false" outlineLevel="0" collapsed="false">
      <c r="A150" s="8"/>
      <c r="B150" s="8"/>
      <c r="C150" s="8"/>
      <c r="D150" s="8"/>
      <c r="E150" s="8"/>
      <c r="F150" s="9"/>
      <c r="G150" s="8"/>
      <c r="H150" s="8"/>
      <c r="I150" s="8"/>
      <c r="J150" s="8"/>
      <c r="K150" s="9"/>
      <c r="L150" s="8"/>
      <c r="M150" s="10" t="str">
        <f aca="true">IF(F150="","",TODAY()-F150)</f>
        <v/>
      </c>
      <c r="N150" s="11" t="str">
        <f aca="true">IF(AND(K150&lt;&gt;"",OR(G150="Applied",G150="Interview")),IF(K150&lt;=TODAY(),"Due",""),"")</f>
        <v/>
      </c>
    </row>
    <row r="151" customFormat="false" ht="15" hidden="false" customHeight="false" outlineLevel="0" collapsed="false">
      <c r="A151" s="8"/>
      <c r="B151" s="8"/>
      <c r="C151" s="8"/>
      <c r="D151" s="8"/>
      <c r="E151" s="8"/>
      <c r="F151" s="9"/>
      <c r="G151" s="8"/>
      <c r="H151" s="8"/>
      <c r="I151" s="8"/>
      <c r="J151" s="8"/>
      <c r="K151" s="9"/>
      <c r="L151" s="8"/>
      <c r="M151" s="10" t="str">
        <f aca="true">IF(F151="","",TODAY()-F151)</f>
        <v/>
      </c>
      <c r="N151" s="11" t="str">
        <f aca="true">IF(AND(K151&lt;&gt;"",OR(G151="Applied",G151="Interview")),IF(K151&lt;=TODAY(),"Due",""),"")</f>
        <v/>
      </c>
    </row>
    <row r="152" customFormat="false" ht="15" hidden="false" customHeight="false" outlineLevel="0" collapsed="false">
      <c r="A152" s="8"/>
      <c r="B152" s="8"/>
      <c r="C152" s="8"/>
      <c r="D152" s="8"/>
      <c r="E152" s="8"/>
      <c r="F152" s="9"/>
      <c r="G152" s="8"/>
      <c r="H152" s="8"/>
      <c r="I152" s="8"/>
      <c r="J152" s="8"/>
      <c r="K152" s="9"/>
      <c r="L152" s="8"/>
      <c r="M152" s="10" t="str">
        <f aca="true">IF(F152="","",TODAY()-F152)</f>
        <v/>
      </c>
      <c r="N152" s="11" t="str">
        <f aca="true">IF(AND(K152&lt;&gt;"",OR(G152="Applied",G152="Interview")),IF(K152&lt;=TODAY(),"Due",""),"")</f>
        <v/>
      </c>
    </row>
    <row r="153" customFormat="false" ht="15" hidden="false" customHeight="false" outlineLevel="0" collapsed="false">
      <c r="A153" s="8"/>
      <c r="B153" s="8"/>
      <c r="C153" s="8"/>
      <c r="D153" s="8"/>
      <c r="E153" s="8"/>
      <c r="F153" s="9"/>
      <c r="G153" s="8"/>
      <c r="H153" s="8"/>
      <c r="I153" s="8"/>
      <c r="J153" s="8"/>
      <c r="K153" s="9"/>
      <c r="L153" s="8"/>
      <c r="M153" s="10" t="str">
        <f aca="true">IF(F153="","",TODAY()-F153)</f>
        <v/>
      </c>
      <c r="N153" s="11" t="str">
        <f aca="true">IF(AND(K153&lt;&gt;"",OR(G153="Applied",G153="Interview")),IF(K153&lt;=TODAY(),"Due",""),"")</f>
        <v/>
      </c>
    </row>
    <row r="154" customFormat="false" ht="15" hidden="false" customHeight="false" outlineLevel="0" collapsed="false">
      <c r="A154" s="8"/>
      <c r="B154" s="8"/>
      <c r="C154" s="8"/>
      <c r="D154" s="8"/>
      <c r="E154" s="8"/>
      <c r="F154" s="9"/>
      <c r="G154" s="8"/>
      <c r="H154" s="8"/>
      <c r="I154" s="8"/>
      <c r="J154" s="8"/>
      <c r="K154" s="9"/>
      <c r="L154" s="8"/>
      <c r="M154" s="10" t="str">
        <f aca="true">IF(F154="","",TODAY()-F154)</f>
        <v/>
      </c>
      <c r="N154" s="11" t="str">
        <f aca="true">IF(AND(K154&lt;&gt;"",OR(G154="Applied",G154="Interview")),IF(K154&lt;=TODAY(),"Due",""),"")</f>
        <v/>
      </c>
    </row>
    <row r="155" customFormat="false" ht="15" hidden="false" customHeight="false" outlineLevel="0" collapsed="false">
      <c r="A155" s="8"/>
      <c r="B155" s="8"/>
      <c r="C155" s="8"/>
      <c r="D155" s="8"/>
      <c r="E155" s="8"/>
      <c r="F155" s="9"/>
      <c r="G155" s="8"/>
      <c r="H155" s="8"/>
      <c r="I155" s="8"/>
      <c r="J155" s="8"/>
      <c r="K155" s="9"/>
      <c r="L155" s="8"/>
      <c r="M155" s="10" t="str">
        <f aca="true">IF(F155="","",TODAY()-F155)</f>
        <v/>
      </c>
      <c r="N155" s="11" t="str">
        <f aca="true">IF(AND(K155&lt;&gt;"",OR(G155="Applied",G155="Interview")),IF(K155&lt;=TODAY(),"Due",""),"")</f>
        <v/>
      </c>
    </row>
    <row r="156" customFormat="false" ht="15" hidden="false" customHeight="false" outlineLevel="0" collapsed="false">
      <c r="A156" s="8"/>
      <c r="B156" s="8"/>
      <c r="C156" s="8"/>
      <c r="D156" s="8"/>
      <c r="E156" s="8"/>
      <c r="F156" s="9"/>
      <c r="G156" s="8"/>
      <c r="H156" s="8"/>
      <c r="I156" s="8"/>
      <c r="J156" s="8"/>
      <c r="K156" s="9"/>
      <c r="L156" s="8"/>
      <c r="M156" s="10" t="str">
        <f aca="true">IF(F156="","",TODAY()-F156)</f>
        <v/>
      </c>
      <c r="N156" s="11" t="str">
        <f aca="true">IF(AND(K156&lt;&gt;"",OR(G156="Applied",G156="Interview")),IF(K156&lt;=TODAY(),"Due",""),"")</f>
        <v/>
      </c>
    </row>
    <row r="157" customFormat="false" ht="15" hidden="false" customHeight="false" outlineLevel="0" collapsed="false">
      <c r="A157" s="8"/>
      <c r="B157" s="8"/>
      <c r="C157" s="8"/>
      <c r="D157" s="8"/>
      <c r="E157" s="8"/>
      <c r="F157" s="9"/>
      <c r="G157" s="8"/>
      <c r="H157" s="8"/>
      <c r="I157" s="8"/>
      <c r="J157" s="8"/>
      <c r="K157" s="9"/>
      <c r="L157" s="8"/>
      <c r="M157" s="10" t="str">
        <f aca="true">IF(F157="","",TODAY()-F157)</f>
        <v/>
      </c>
      <c r="N157" s="11" t="str">
        <f aca="true">IF(AND(K157&lt;&gt;"",OR(G157="Applied",G157="Interview")),IF(K157&lt;=TODAY(),"Due",""),"")</f>
        <v/>
      </c>
    </row>
    <row r="158" customFormat="false" ht="15" hidden="false" customHeight="false" outlineLevel="0" collapsed="false">
      <c r="A158" s="8"/>
      <c r="B158" s="8"/>
      <c r="C158" s="8"/>
      <c r="D158" s="8"/>
      <c r="E158" s="8"/>
      <c r="F158" s="9"/>
      <c r="G158" s="8"/>
      <c r="H158" s="8"/>
      <c r="I158" s="8"/>
      <c r="J158" s="8"/>
      <c r="K158" s="9"/>
      <c r="L158" s="8"/>
      <c r="M158" s="10" t="str">
        <f aca="true">IF(F158="","",TODAY()-F158)</f>
        <v/>
      </c>
      <c r="N158" s="11" t="str">
        <f aca="true">IF(AND(K158&lt;&gt;"",OR(G158="Applied",G158="Interview")),IF(K158&lt;=TODAY(),"Due",""),"")</f>
        <v/>
      </c>
    </row>
    <row r="159" customFormat="false" ht="15" hidden="false" customHeight="false" outlineLevel="0" collapsed="false">
      <c r="A159" s="8"/>
      <c r="B159" s="8"/>
      <c r="C159" s="8"/>
      <c r="D159" s="8"/>
      <c r="E159" s="8"/>
      <c r="F159" s="9"/>
      <c r="G159" s="8"/>
      <c r="H159" s="8"/>
      <c r="I159" s="8"/>
      <c r="J159" s="8"/>
      <c r="K159" s="9"/>
      <c r="L159" s="8"/>
      <c r="M159" s="10" t="str">
        <f aca="true">IF(F159="","",TODAY()-F159)</f>
        <v/>
      </c>
      <c r="N159" s="11" t="str">
        <f aca="true">IF(AND(K159&lt;&gt;"",OR(G159="Applied",G159="Interview")),IF(K159&lt;=TODAY(),"Due",""),"")</f>
        <v/>
      </c>
    </row>
    <row r="160" customFormat="false" ht="15" hidden="false" customHeight="false" outlineLevel="0" collapsed="false">
      <c r="A160" s="8"/>
      <c r="B160" s="8"/>
      <c r="C160" s="8"/>
      <c r="D160" s="8"/>
      <c r="E160" s="8"/>
      <c r="F160" s="9"/>
      <c r="G160" s="8"/>
      <c r="H160" s="8"/>
      <c r="I160" s="8"/>
      <c r="J160" s="8"/>
      <c r="K160" s="9"/>
      <c r="L160" s="8"/>
      <c r="M160" s="10" t="str">
        <f aca="true">IF(F160="","",TODAY()-F160)</f>
        <v/>
      </c>
      <c r="N160" s="11" t="str">
        <f aca="true">IF(AND(K160&lt;&gt;"",OR(G160="Applied",G160="Interview")),IF(K160&lt;=TODAY(),"Due",""),"")</f>
        <v/>
      </c>
    </row>
    <row r="161" customFormat="false" ht="15" hidden="false" customHeight="false" outlineLevel="0" collapsed="false">
      <c r="A161" s="8"/>
      <c r="B161" s="8"/>
      <c r="C161" s="8"/>
      <c r="D161" s="8"/>
      <c r="E161" s="8"/>
      <c r="F161" s="9"/>
      <c r="G161" s="8"/>
      <c r="H161" s="8"/>
      <c r="I161" s="8"/>
      <c r="J161" s="8"/>
      <c r="K161" s="9"/>
      <c r="L161" s="8"/>
      <c r="M161" s="10" t="str">
        <f aca="true">IF(F161="","",TODAY()-F161)</f>
        <v/>
      </c>
      <c r="N161" s="11" t="str">
        <f aca="true">IF(AND(K161&lt;&gt;"",OR(G161="Applied",G161="Interview")),IF(K161&lt;=TODAY(),"Due",""),"")</f>
        <v/>
      </c>
    </row>
    <row r="162" customFormat="false" ht="15" hidden="false" customHeight="false" outlineLevel="0" collapsed="false">
      <c r="A162" s="8"/>
      <c r="B162" s="8"/>
      <c r="C162" s="8"/>
      <c r="D162" s="8"/>
      <c r="E162" s="8"/>
      <c r="F162" s="9"/>
      <c r="G162" s="8"/>
      <c r="H162" s="8"/>
      <c r="I162" s="8"/>
      <c r="J162" s="8"/>
      <c r="K162" s="9"/>
      <c r="L162" s="8"/>
      <c r="M162" s="10" t="str">
        <f aca="true">IF(F162="","",TODAY()-F162)</f>
        <v/>
      </c>
      <c r="N162" s="11" t="str">
        <f aca="true">IF(AND(K162&lt;&gt;"",OR(G162="Applied",G162="Interview")),IF(K162&lt;=TODAY(),"Due",""),"")</f>
        <v/>
      </c>
    </row>
    <row r="163" customFormat="false" ht="15" hidden="false" customHeight="false" outlineLevel="0" collapsed="false">
      <c r="A163" s="8"/>
      <c r="B163" s="8"/>
      <c r="C163" s="8"/>
      <c r="D163" s="8"/>
      <c r="E163" s="8"/>
      <c r="F163" s="9"/>
      <c r="G163" s="8"/>
      <c r="H163" s="8"/>
      <c r="I163" s="8"/>
      <c r="J163" s="8"/>
      <c r="K163" s="9"/>
      <c r="L163" s="8"/>
      <c r="M163" s="10" t="str">
        <f aca="true">IF(F163="","",TODAY()-F163)</f>
        <v/>
      </c>
      <c r="N163" s="11" t="str">
        <f aca="true">IF(AND(K163&lt;&gt;"",OR(G163="Applied",G163="Interview")),IF(K163&lt;=TODAY(),"Due",""),"")</f>
        <v/>
      </c>
    </row>
    <row r="164" customFormat="false" ht="15" hidden="false" customHeight="false" outlineLevel="0" collapsed="false">
      <c r="A164" s="8"/>
      <c r="B164" s="8"/>
      <c r="C164" s="8"/>
      <c r="D164" s="8"/>
      <c r="E164" s="8"/>
      <c r="F164" s="9"/>
      <c r="G164" s="8"/>
      <c r="H164" s="8"/>
      <c r="I164" s="8"/>
      <c r="J164" s="8"/>
      <c r="K164" s="9"/>
      <c r="L164" s="8"/>
      <c r="M164" s="10" t="str">
        <f aca="true">IF(F164="","",TODAY()-F164)</f>
        <v/>
      </c>
      <c r="N164" s="11" t="str">
        <f aca="true">IF(AND(K164&lt;&gt;"",OR(G164="Applied",G164="Interview")),IF(K164&lt;=TODAY(),"Due",""),"")</f>
        <v/>
      </c>
    </row>
    <row r="165" customFormat="false" ht="15" hidden="false" customHeight="false" outlineLevel="0" collapsed="false">
      <c r="A165" s="8"/>
      <c r="B165" s="8"/>
      <c r="C165" s="8"/>
      <c r="D165" s="8"/>
      <c r="E165" s="8"/>
      <c r="F165" s="9"/>
      <c r="G165" s="8"/>
      <c r="H165" s="8"/>
      <c r="I165" s="8"/>
      <c r="J165" s="8"/>
      <c r="K165" s="9"/>
      <c r="L165" s="8"/>
      <c r="M165" s="10" t="str">
        <f aca="true">IF(F165="","",TODAY()-F165)</f>
        <v/>
      </c>
      <c r="N165" s="11" t="str">
        <f aca="true">IF(AND(K165&lt;&gt;"",OR(G165="Applied",G165="Interview")),IF(K165&lt;=TODAY(),"Due",""),"")</f>
        <v/>
      </c>
    </row>
    <row r="166" customFormat="false" ht="15" hidden="false" customHeight="false" outlineLevel="0" collapsed="false">
      <c r="A166" s="8"/>
      <c r="B166" s="8"/>
      <c r="C166" s="8"/>
      <c r="D166" s="8"/>
      <c r="E166" s="8"/>
      <c r="F166" s="9"/>
      <c r="G166" s="8"/>
      <c r="H166" s="8"/>
      <c r="I166" s="8"/>
      <c r="J166" s="8"/>
      <c r="K166" s="9"/>
      <c r="L166" s="8"/>
      <c r="M166" s="10" t="str">
        <f aca="true">IF(F166="","",TODAY()-F166)</f>
        <v/>
      </c>
      <c r="N166" s="11" t="str">
        <f aca="true">IF(AND(K166&lt;&gt;"",OR(G166="Applied",G166="Interview")),IF(K166&lt;=TODAY(),"Due",""),"")</f>
        <v/>
      </c>
    </row>
    <row r="167" customFormat="false" ht="15" hidden="false" customHeight="false" outlineLevel="0" collapsed="false">
      <c r="A167" s="8"/>
      <c r="B167" s="8"/>
      <c r="C167" s="8"/>
      <c r="D167" s="8"/>
      <c r="E167" s="8"/>
      <c r="F167" s="9"/>
      <c r="G167" s="8"/>
      <c r="H167" s="8"/>
      <c r="I167" s="8"/>
      <c r="J167" s="8"/>
      <c r="K167" s="9"/>
      <c r="L167" s="8"/>
      <c r="M167" s="10" t="str">
        <f aca="true">IF(F167="","",TODAY()-F167)</f>
        <v/>
      </c>
      <c r="N167" s="11" t="str">
        <f aca="true">IF(AND(K167&lt;&gt;"",OR(G167="Applied",G167="Interview")),IF(K167&lt;=TODAY(),"Due",""),"")</f>
        <v/>
      </c>
    </row>
    <row r="168" customFormat="false" ht="15" hidden="false" customHeight="false" outlineLevel="0" collapsed="false">
      <c r="A168" s="8"/>
      <c r="B168" s="8"/>
      <c r="C168" s="8"/>
      <c r="D168" s="8"/>
      <c r="E168" s="8"/>
      <c r="F168" s="9"/>
      <c r="G168" s="8"/>
      <c r="H168" s="8"/>
      <c r="I168" s="8"/>
      <c r="J168" s="8"/>
      <c r="K168" s="9"/>
      <c r="L168" s="8"/>
      <c r="M168" s="10" t="str">
        <f aca="true">IF(F168="","",TODAY()-F168)</f>
        <v/>
      </c>
      <c r="N168" s="11" t="str">
        <f aca="true">IF(AND(K168&lt;&gt;"",OR(G168="Applied",G168="Interview")),IF(K168&lt;=TODAY(),"Due",""),"")</f>
        <v/>
      </c>
    </row>
    <row r="169" customFormat="false" ht="15" hidden="false" customHeight="false" outlineLevel="0" collapsed="false">
      <c r="A169" s="8"/>
      <c r="B169" s="8"/>
      <c r="C169" s="8"/>
      <c r="D169" s="8"/>
      <c r="E169" s="8"/>
      <c r="F169" s="9"/>
      <c r="G169" s="8"/>
      <c r="H169" s="8"/>
      <c r="I169" s="8"/>
      <c r="J169" s="8"/>
      <c r="K169" s="9"/>
      <c r="L169" s="8"/>
      <c r="M169" s="10" t="str">
        <f aca="true">IF(F169="","",TODAY()-F169)</f>
        <v/>
      </c>
      <c r="N169" s="11" t="str">
        <f aca="true">IF(AND(K169&lt;&gt;"",OR(G169="Applied",G169="Interview")),IF(K169&lt;=TODAY(),"Due",""),"")</f>
        <v/>
      </c>
    </row>
    <row r="170" customFormat="false" ht="15" hidden="false" customHeight="false" outlineLevel="0" collapsed="false">
      <c r="A170" s="8"/>
      <c r="B170" s="8"/>
      <c r="C170" s="8"/>
      <c r="D170" s="8"/>
      <c r="E170" s="8"/>
      <c r="F170" s="9"/>
      <c r="G170" s="8"/>
      <c r="H170" s="8"/>
      <c r="I170" s="8"/>
      <c r="J170" s="8"/>
      <c r="K170" s="9"/>
      <c r="L170" s="8"/>
      <c r="M170" s="10" t="str">
        <f aca="true">IF(F170="","",TODAY()-F170)</f>
        <v/>
      </c>
      <c r="N170" s="11" t="str">
        <f aca="true">IF(AND(K170&lt;&gt;"",OR(G170="Applied",G170="Interview")),IF(K170&lt;=TODAY(),"Due",""),"")</f>
        <v/>
      </c>
    </row>
    <row r="171" customFormat="false" ht="15" hidden="false" customHeight="false" outlineLevel="0" collapsed="false">
      <c r="A171" s="8"/>
      <c r="B171" s="8"/>
      <c r="C171" s="8"/>
      <c r="D171" s="8"/>
      <c r="E171" s="8"/>
      <c r="F171" s="9"/>
      <c r="G171" s="8"/>
      <c r="H171" s="8"/>
      <c r="I171" s="8"/>
      <c r="J171" s="8"/>
      <c r="K171" s="9"/>
      <c r="L171" s="8"/>
      <c r="M171" s="10" t="str">
        <f aca="true">IF(F171="","",TODAY()-F171)</f>
        <v/>
      </c>
      <c r="N171" s="11" t="str">
        <f aca="true">IF(AND(K171&lt;&gt;"",OR(G171="Applied",G171="Interview")),IF(K171&lt;=TODAY(),"Due",""),"")</f>
        <v/>
      </c>
    </row>
    <row r="172" customFormat="false" ht="15" hidden="false" customHeight="false" outlineLevel="0" collapsed="false">
      <c r="A172" s="8"/>
      <c r="B172" s="8"/>
      <c r="C172" s="8"/>
      <c r="D172" s="8"/>
      <c r="E172" s="8"/>
      <c r="F172" s="9"/>
      <c r="G172" s="8"/>
      <c r="H172" s="8"/>
      <c r="I172" s="8"/>
      <c r="J172" s="8"/>
      <c r="K172" s="9"/>
      <c r="L172" s="8"/>
      <c r="M172" s="10" t="str">
        <f aca="true">IF(F172="","",TODAY()-F172)</f>
        <v/>
      </c>
      <c r="N172" s="11" t="str">
        <f aca="true">IF(AND(K172&lt;&gt;"",OR(G172="Applied",G172="Interview")),IF(K172&lt;=TODAY(),"Due",""),"")</f>
        <v/>
      </c>
    </row>
    <row r="173" customFormat="false" ht="15" hidden="false" customHeight="false" outlineLevel="0" collapsed="false">
      <c r="A173" s="8"/>
      <c r="B173" s="8"/>
      <c r="C173" s="8"/>
      <c r="D173" s="8"/>
      <c r="E173" s="8"/>
      <c r="F173" s="9"/>
      <c r="G173" s="8"/>
      <c r="H173" s="8"/>
      <c r="I173" s="8"/>
      <c r="J173" s="8"/>
      <c r="K173" s="9"/>
      <c r="L173" s="8"/>
      <c r="M173" s="10" t="str">
        <f aca="true">IF(F173="","",TODAY()-F173)</f>
        <v/>
      </c>
      <c r="N173" s="11" t="str">
        <f aca="true">IF(AND(K173&lt;&gt;"",OR(G173="Applied",G173="Interview")),IF(K173&lt;=TODAY(),"Due",""),"")</f>
        <v/>
      </c>
    </row>
    <row r="174" customFormat="false" ht="15" hidden="false" customHeight="false" outlineLevel="0" collapsed="false">
      <c r="A174" s="8"/>
      <c r="B174" s="8"/>
      <c r="C174" s="8"/>
      <c r="D174" s="8"/>
      <c r="E174" s="8"/>
      <c r="F174" s="9"/>
      <c r="G174" s="8"/>
      <c r="H174" s="8"/>
      <c r="I174" s="8"/>
      <c r="J174" s="8"/>
      <c r="K174" s="9"/>
      <c r="L174" s="8"/>
      <c r="M174" s="10" t="str">
        <f aca="true">IF(F174="","",TODAY()-F174)</f>
        <v/>
      </c>
      <c r="N174" s="11" t="str">
        <f aca="true">IF(AND(K174&lt;&gt;"",OR(G174="Applied",G174="Interview")),IF(K174&lt;=TODAY(),"Due",""),"")</f>
        <v/>
      </c>
    </row>
    <row r="175" customFormat="false" ht="15" hidden="false" customHeight="false" outlineLevel="0" collapsed="false">
      <c r="A175" s="8"/>
      <c r="B175" s="8"/>
      <c r="C175" s="8"/>
      <c r="D175" s="8"/>
      <c r="E175" s="8"/>
      <c r="F175" s="9"/>
      <c r="G175" s="8"/>
      <c r="H175" s="8"/>
      <c r="I175" s="8"/>
      <c r="J175" s="8"/>
      <c r="K175" s="9"/>
      <c r="L175" s="8"/>
      <c r="M175" s="10" t="str">
        <f aca="true">IF(F175="","",TODAY()-F175)</f>
        <v/>
      </c>
      <c r="N175" s="11" t="str">
        <f aca="true">IF(AND(K175&lt;&gt;"",OR(G175="Applied",G175="Interview")),IF(K175&lt;=TODAY(),"Due",""),"")</f>
        <v/>
      </c>
    </row>
    <row r="176" customFormat="false" ht="15" hidden="false" customHeight="false" outlineLevel="0" collapsed="false">
      <c r="A176" s="8"/>
      <c r="B176" s="8"/>
      <c r="C176" s="8"/>
      <c r="D176" s="8"/>
      <c r="E176" s="8"/>
      <c r="F176" s="9"/>
      <c r="G176" s="8"/>
      <c r="H176" s="8"/>
      <c r="I176" s="8"/>
      <c r="J176" s="8"/>
      <c r="K176" s="9"/>
      <c r="L176" s="8"/>
      <c r="M176" s="10" t="str">
        <f aca="true">IF(F176="","",TODAY()-F176)</f>
        <v/>
      </c>
      <c r="N176" s="11" t="str">
        <f aca="true">IF(AND(K176&lt;&gt;"",OR(G176="Applied",G176="Interview")),IF(K176&lt;=TODAY(),"Due",""),"")</f>
        <v/>
      </c>
    </row>
    <row r="177" customFormat="false" ht="15" hidden="false" customHeight="false" outlineLevel="0" collapsed="false">
      <c r="A177" s="8"/>
      <c r="B177" s="8"/>
      <c r="C177" s="8"/>
      <c r="D177" s="8"/>
      <c r="E177" s="8"/>
      <c r="F177" s="9"/>
      <c r="G177" s="8"/>
      <c r="H177" s="8"/>
      <c r="I177" s="8"/>
      <c r="J177" s="8"/>
      <c r="K177" s="9"/>
      <c r="L177" s="8"/>
      <c r="M177" s="10" t="str">
        <f aca="true">IF(F177="","",TODAY()-F177)</f>
        <v/>
      </c>
      <c r="N177" s="11" t="str">
        <f aca="true">IF(AND(K177&lt;&gt;"",OR(G177="Applied",G177="Interview")),IF(K177&lt;=TODAY(),"Due",""),"")</f>
        <v/>
      </c>
    </row>
    <row r="178" customFormat="false" ht="15" hidden="false" customHeight="false" outlineLevel="0" collapsed="false">
      <c r="A178" s="8"/>
      <c r="B178" s="8"/>
      <c r="C178" s="8"/>
      <c r="D178" s="8"/>
      <c r="E178" s="8"/>
      <c r="F178" s="9"/>
      <c r="G178" s="8"/>
      <c r="H178" s="8"/>
      <c r="I178" s="8"/>
      <c r="J178" s="8"/>
      <c r="K178" s="9"/>
      <c r="L178" s="8"/>
      <c r="M178" s="10" t="str">
        <f aca="true">IF(F178="","",TODAY()-F178)</f>
        <v/>
      </c>
      <c r="N178" s="11" t="str">
        <f aca="true">IF(AND(K178&lt;&gt;"",OR(G178="Applied",G178="Interview")),IF(K178&lt;=TODAY(),"Due",""),"")</f>
        <v/>
      </c>
    </row>
    <row r="179" customFormat="false" ht="15" hidden="false" customHeight="false" outlineLevel="0" collapsed="false">
      <c r="A179" s="8"/>
      <c r="B179" s="8"/>
      <c r="C179" s="8"/>
      <c r="D179" s="8"/>
      <c r="E179" s="8"/>
      <c r="F179" s="9"/>
      <c r="G179" s="8"/>
      <c r="H179" s="8"/>
      <c r="I179" s="8"/>
      <c r="J179" s="8"/>
      <c r="K179" s="9"/>
      <c r="L179" s="8"/>
      <c r="M179" s="10" t="str">
        <f aca="true">IF(F179="","",TODAY()-F179)</f>
        <v/>
      </c>
      <c r="N179" s="11" t="str">
        <f aca="true">IF(AND(K179&lt;&gt;"",OR(G179="Applied",G179="Interview")),IF(K179&lt;=TODAY(),"Due",""),"")</f>
        <v/>
      </c>
    </row>
    <row r="180" customFormat="false" ht="15" hidden="false" customHeight="false" outlineLevel="0" collapsed="false">
      <c r="A180" s="8"/>
      <c r="B180" s="8"/>
      <c r="C180" s="8"/>
      <c r="D180" s="8"/>
      <c r="E180" s="8"/>
      <c r="F180" s="9"/>
      <c r="G180" s="8"/>
      <c r="H180" s="8"/>
      <c r="I180" s="8"/>
      <c r="J180" s="8"/>
      <c r="K180" s="9"/>
      <c r="L180" s="8"/>
      <c r="M180" s="10" t="str">
        <f aca="true">IF(F180="","",TODAY()-F180)</f>
        <v/>
      </c>
      <c r="N180" s="11" t="str">
        <f aca="true">IF(AND(K180&lt;&gt;"",OR(G180="Applied",G180="Interview")),IF(K180&lt;=TODAY(),"Due",""),"")</f>
        <v/>
      </c>
    </row>
    <row r="181" customFormat="false" ht="15" hidden="false" customHeight="false" outlineLevel="0" collapsed="false">
      <c r="A181" s="8"/>
      <c r="B181" s="8"/>
      <c r="C181" s="8"/>
      <c r="D181" s="8"/>
      <c r="E181" s="8"/>
      <c r="F181" s="9"/>
      <c r="G181" s="8"/>
      <c r="H181" s="8"/>
      <c r="I181" s="8"/>
      <c r="J181" s="8"/>
      <c r="K181" s="9"/>
      <c r="L181" s="8"/>
      <c r="M181" s="10" t="str">
        <f aca="true">IF(F181="","",TODAY()-F181)</f>
        <v/>
      </c>
      <c r="N181" s="11" t="str">
        <f aca="true">IF(AND(K181&lt;&gt;"",OR(G181="Applied",G181="Interview")),IF(K181&lt;=TODAY(),"Due",""),"")</f>
        <v/>
      </c>
    </row>
    <row r="182" customFormat="false" ht="15" hidden="false" customHeight="false" outlineLevel="0" collapsed="false">
      <c r="A182" s="8"/>
      <c r="B182" s="8"/>
      <c r="C182" s="8"/>
      <c r="D182" s="8"/>
      <c r="E182" s="8"/>
      <c r="F182" s="9"/>
      <c r="G182" s="8"/>
      <c r="H182" s="8"/>
      <c r="I182" s="8"/>
      <c r="J182" s="8"/>
      <c r="K182" s="9"/>
      <c r="L182" s="8"/>
      <c r="M182" s="10" t="str">
        <f aca="true">IF(F182="","",TODAY()-F182)</f>
        <v/>
      </c>
      <c r="N182" s="11" t="str">
        <f aca="true">IF(AND(K182&lt;&gt;"",OR(G182="Applied",G182="Interview")),IF(K182&lt;=TODAY(),"Due",""),"")</f>
        <v/>
      </c>
    </row>
    <row r="183" customFormat="false" ht="15" hidden="false" customHeight="false" outlineLevel="0" collapsed="false">
      <c r="A183" s="8"/>
      <c r="B183" s="8"/>
      <c r="C183" s="8"/>
      <c r="D183" s="8"/>
      <c r="E183" s="8"/>
      <c r="F183" s="9"/>
      <c r="G183" s="8"/>
      <c r="H183" s="8"/>
      <c r="I183" s="8"/>
      <c r="J183" s="8"/>
      <c r="K183" s="9"/>
      <c r="L183" s="8"/>
      <c r="M183" s="10" t="str">
        <f aca="true">IF(F183="","",TODAY()-F183)</f>
        <v/>
      </c>
      <c r="N183" s="11" t="str">
        <f aca="true">IF(AND(K183&lt;&gt;"",OR(G183="Applied",G183="Interview")),IF(K183&lt;=TODAY(),"Due",""),"")</f>
        <v/>
      </c>
    </row>
    <row r="184" customFormat="false" ht="15" hidden="false" customHeight="false" outlineLevel="0" collapsed="false">
      <c r="A184" s="8"/>
      <c r="B184" s="8"/>
      <c r="C184" s="8"/>
      <c r="D184" s="8"/>
      <c r="E184" s="8"/>
      <c r="F184" s="9"/>
      <c r="G184" s="8"/>
      <c r="H184" s="8"/>
      <c r="I184" s="8"/>
      <c r="J184" s="8"/>
      <c r="K184" s="9"/>
      <c r="L184" s="8"/>
      <c r="M184" s="10" t="str">
        <f aca="true">IF(F184="","",TODAY()-F184)</f>
        <v/>
      </c>
      <c r="N184" s="11" t="str">
        <f aca="true">IF(AND(K184&lt;&gt;"",OR(G184="Applied",G184="Interview")),IF(K184&lt;=TODAY(),"Due",""),"")</f>
        <v/>
      </c>
    </row>
    <row r="185" customFormat="false" ht="15" hidden="false" customHeight="false" outlineLevel="0" collapsed="false">
      <c r="A185" s="8"/>
      <c r="B185" s="8"/>
      <c r="C185" s="8"/>
      <c r="D185" s="8"/>
      <c r="E185" s="8"/>
      <c r="F185" s="9"/>
      <c r="G185" s="8"/>
      <c r="H185" s="8"/>
      <c r="I185" s="8"/>
      <c r="J185" s="8"/>
      <c r="K185" s="9"/>
      <c r="L185" s="8"/>
      <c r="M185" s="10" t="str">
        <f aca="true">IF(F185="","",TODAY()-F185)</f>
        <v/>
      </c>
      <c r="N185" s="11" t="str">
        <f aca="true">IF(AND(K185&lt;&gt;"",OR(G185="Applied",G185="Interview")),IF(K185&lt;=TODAY(),"Due",""),"")</f>
        <v/>
      </c>
    </row>
    <row r="186" customFormat="false" ht="15" hidden="false" customHeight="false" outlineLevel="0" collapsed="false">
      <c r="A186" s="8"/>
      <c r="B186" s="8"/>
      <c r="C186" s="8"/>
      <c r="D186" s="8"/>
      <c r="E186" s="8"/>
      <c r="F186" s="9"/>
      <c r="G186" s="8"/>
      <c r="H186" s="8"/>
      <c r="I186" s="8"/>
      <c r="J186" s="8"/>
      <c r="K186" s="9"/>
      <c r="L186" s="8"/>
      <c r="M186" s="10" t="str">
        <f aca="true">IF(F186="","",TODAY()-F186)</f>
        <v/>
      </c>
      <c r="N186" s="11" t="str">
        <f aca="true">IF(AND(K186&lt;&gt;"",OR(G186="Applied",G186="Interview")),IF(K186&lt;=TODAY(),"Due",""),"")</f>
        <v/>
      </c>
    </row>
    <row r="187" customFormat="false" ht="15" hidden="false" customHeight="false" outlineLevel="0" collapsed="false">
      <c r="A187" s="8"/>
      <c r="B187" s="8"/>
      <c r="C187" s="8"/>
      <c r="D187" s="8"/>
      <c r="E187" s="8"/>
      <c r="F187" s="9"/>
      <c r="G187" s="8"/>
      <c r="H187" s="8"/>
      <c r="I187" s="8"/>
      <c r="J187" s="8"/>
      <c r="K187" s="9"/>
      <c r="L187" s="8"/>
      <c r="M187" s="10" t="str">
        <f aca="true">IF(F187="","",TODAY()-F187)</f>
        <v/>
      </c>
      <c r="N187" s="11" t="str">
        <f aca="true">IF(AND(K187&lt;&gt;"",OR(G187="Applied",G187="Interview")),IF(K187&lt;=TODAY(),"Due",""),"")</f>
        <v/>
      </c>
    </row>
    <row r="188" customFormat="false" ht="15" hidden="false" customHeight="false" outlineLevel="0" collapsed="false">
      <c r="A188" s="8"/>
      <c r="B188" s="8"/>
      <c r="C188" s="8"/>
      <c r="D188" s="8"/>
      <c r="E188" s="8"/>
      <c r="F188" s="9"/>
      <c r="G188" s="8"/>
      <c r="H188" s="8"/>
      <c r="I188" s="8"/>
      <c r="J188" s="8"/>
      <c r="K188" s="9"/>
      <c r="L188" s="8"/>
      <c r="M188" s="10" t="str">
        <f aca="true">IF(F188="","",TODAY()-F188)</f>
        <v/>
      </c>
      <c r="N188" s="11" t="str">
        <f aca="true">IF(AND(K188&lt;&gt;"",OR(G188="Applied",G188="Interview")),IF(K188&lt;=TODAY(),"Due",""),"")</f>
        <v/>
      </c>
    </row>
    <row r="189" customFormat="false" ht="15" hidden="false" customHeight="false" outlineLevel="0" collapsed="false">
      <c r="A189" s="8"/>
      <c r="B189" s="8"/>
      <c r="C189" s="8"/>
      <c r="D189" s="8"/>
      <c r="E189" s="8"/>
      <c r="F189" s="9"/>
      <c r="G189" s="8"/>
      <c r="H189" s="8"/>
      <c r="I189" s="8"/>
      <c r="J189" s="8"/>
      <c r="K189" s="9"/>
      <c r="L189" s="8"/>
      <c r="M189" s="10" t="str">
        <f aca="true">IF(F189="","",TODAY()-F189)</f>
        <v/>
      </c>
      <c r="N189" s="11" t="str">
        <f aca="true">IF(AND(K189&lt;&gt;"",OR(G189="Applied",G189="Interview")),IF(K189&lt;=TODAY(),"Due",""),"")</f>
        <v/>
      </c>
    </row>
    <row r="190" customFormat="false" ht="15" hidden="false" customHeight="false" outlineLevel="0" collapsed="false">
      <c r="A190" s="8"/>
      <c r="B190" s="8"/>
      <c r="C190" s="8"/>
      <c r="D190" s="8"/>
      <c r="E190" s="8"/>
      <c r="F190" s="9"/>
      <c r="G190" s="8"/>
      <c r="H190" s="8"/>
      <c r="I190" s="8"/>
      <c r="J190" s="8"/>
      <c r="K190" s="9"/>
      <c r="L190" s="8"/>
      <c r="M190" s="10" t="str">
        <f aca="true">IF(F190="","",TODAY()-F190)</f>
        <v/>
      </c>
      <c r="N190" s="11" t="str">
        <f aca="true">IF(AND(K190&lt;&gt;"",OR(G190="Applied",G190="Interview")),IF(K190&lt;=TODAY(),"Due",""),"")</f>
        <v/>
      </c>
    </row>
    <row r="191" customFormat="false" ht="15" hidden="false" customHeight="false" outlineLevel="0" collapsed="false">
      <c r="A191" s="8"/>
      <c r="B191" s="8"/>
      <c r="C191" s="8"/>
      <c r="D191" s="8"/>
      <c r="E191" s="8"/>
      <c r="F191" s="9"/>
      <c r="G191" s="8"/>
      <c r="H191" s="8"/>
      <c r="I191" s="8"/>
      <c r="J191" s="8"/>
      <c r="K191" s="9"/>
      <c r="L191" s="8"/>
      <c r="M191" s="10" t="str">
        <f aca="true">IF(F191="","",TODAY()-F191)</f>
        <v/>
      </c>
      <c r="N191" s="11" t="str">
        <f aca="true">IF(AND(K191&lt;&gt;"",OR(G191="Applied",G191="Interview")),IF(K191&lt;=TODAY(),"Due",""),"")</f>
        <v/>
      </c>
    </row>
    <row r="192" customFormat="false" ht="15" hidden="false" customHeight="false" outlineLevel="0" collapsed="false">
      <c r="A192" s="8"/>
      <c r="B192" s="8"/>
      <c r="C192" s="8"/>
      <c r="D192" s="8"/>
      <c r="E192" s="8"/>
      <c r="F192" s="9"/>
      <c r="G192" s="8"/>
      <c r="H192" s="8"/>
      <c r="I192" s="8"/>
      <c r="J192" s="8"/>
      <c r="K192" s="9"/>
      <c r="L192" s="8"/>
      <c r="M192" s="10" t="str">
        <f aca="true">IF(F192="","",TODAY()-F192)</f>
        <v/>
      </c>
      <c r="N192" s="11" t="str">
        <f aca="true">IF(AND(K192&lt;&gt;"",OR(G192="Applied",G192="Interview")),IF(K192&lt;=TODAY(),"Due",""),"")</f>
        <v/>
      </c>
    </row>
    <row r="193" customFormat="false" ht="15" hidden="false" customHeight="false" outlineLevel="0" collapsed="false">
      <c r="A193" s="8"/>
      <c r="B193" s="8"/>
      <c r="C193" s="8"/>
      <c r="D193" s="8"/>
      <c r="E193" s="8"/>
      <c r="F193" s="9"/>
      <c r="G193" s="8"/>
      <c r="H193" s="8"/>
      <c r="I193" s="8"/>
      <c r="J193" s="8"/>
      <c r="K193" s="9"/>
      <c r="L193" s="8"/>
      <c r="M193" s="10" t="str">
        <f aca="true">IF(F193="","",TODAY()-F193)</f>
        <v/>
      </c>
      <c r="N193" s="11" t="str">
        <f aca="true">IF(AND(K193&lt;&gt;"",OR(G193="Applied",G193="Interview")),IF(K193&lt;=TODAY(),"Due",""),"")</f>
        <v/>
      </c>
    </row>
    <row r="194" customFormat="false" ht="15" hidden="false" customHeight="false" outlineLevel="0" collapsed="false">
      <c r="A194" s="8"/>
      <c r="B194" s="8"/>
      <c r="C194" s="8"/>
      <c r="D194" s="8"/>
      <c r="E194" s="8"/>
      <c r="F194" s="9"/>
      <c r="G194" s="8"/>
      <c r="H194" s="8"/>
      <c r="I194" s="8"/>
      <c r="J194" s="8"/>
      <c r="K194" s="9"/>
      <c r="L194" s="8"/>
      <c r="M194" s="10" t="str">
        <f aca="true">IF(F194="","",TODAY()-F194)</f>
        <v/>
      </c>
      <c r="N194" s="11" t="str">
        <f aca="true">IF(AND(K194&lt;&gt;"",OR(G194="Applied",G194="Interview")),IF(K194&lt;=TODAY(),"Due",""),"")</f>
        <v/>
      </c>
    </row>
    <row r="195" customFormat="false" ht="15" hidden="false" customHeight="false" outlineLevel="0" collapsed="false">
      <c r="A195" s="8"/>
      <c r="B195" s="8"/>
      <c r="C195" s="8"/>
      <c r="D195" s="8"/>
      <c r="E195" s="8"/>
      <c r="F195" s="9"/>
      <c r="G195" s="8"/>
      <c r="H195" s="8"/>
      <c r="I195" s="8"/>
      <c r="J195" s="8"/>
      <c r="K195" s="9"/>
      <c r="L195" s="8"/>
      <c r="M195" s="10" t="str">
        <f aca="true">IF(F195="","",TODAY()-F195)</f>
        <v/>
      </c>
      <c r="N195" s="11" t="str">
        <f aca="true">IF(AND(K195&lt;&gt;"",OR(G195="Applied",G195="Interview")),IF(K195&lt;=TODAY(),"Due",""),"")</f>
        <v/>
      </c>
    </row>
    <row r="196" customFormat="false" ht="15" hidden="false" customHeight="false" outlineLevel="0" collapsed="false">
      <c r="A196" s="8"/>
      <c r="B196" s="8"/>
      <c r="C196" s="8"/>
      <c r="D196" s="8"/>
      <c r="E196" s="8"/>
      <c r="F196" s="9"/>
      <c r="G196" s="8"/>
      <c r="H196" s="8"/>
      <c r="I196" s="8"/>
      <c r="J196" s="8"/>
      <c r="K196" s="9"/>
      <c r="L196" s="8"/>
      <c r="M196" s="10" t="str">
        <f aca="true">IF(F196="","",TODAY()-F196)</f>
        <v/>
      </c>
      <c r="N196" s="11" t="str">
        <f aca="true">IF(AND(K196&lt;&gt;"",OR(G196="Applied",G196="Interview")),IF(K196&lt;=TODAY(),"Due",""),"")</f>
        <v/>
      </c>
    </row>
    <row r="197" customFormat="false" ht="15" hidden="false" customHeight="false" outlineLevel="0" collapsed="false">
      <c r="A197" s="8"/>
      <c r="B197" s="8"/>
      <c r="C197" s="8"/>
      <c r="D197" s="8"/>
      <c r="E197" s="8"/>
      <c r="F197" s="9"/>
      <c r="G197" s="8"/>
      <c r="H197" s="8"/>
      <c r="I197" s="8"/>
      <c r="J197" s="8"/>
      <c r="K197" s="9"/>
      <c r="L197" s="8"/>
      <c r="M197" s="10" t="str">
        <f aca="true">IF(F197="","",TODAY()-F197)</f>
        <v/>
      </c>
      <c r="N197" s="11" t="str">
        <f aca="true">IF(AND(K197&lt;&gt;"",OR(G197="Applied",G197="Interview")),IF(K197&lt;=TODAY(),"Due",""),"")</f>
        <v/>
      </c>
    </row>
    <row r="198" customFormat="false" ht="15" hidden="false" customHeight="false" outlineLevel="0" collapsed="false">
      <c r="A198" s="8"/>
      <c r="B198" s="8"/>
      <c r="C198" s="8"/>
      <c r="D198" s="8"/>
      <c r="E198" s="8"/>
      <c r="F198" s="9"/>
      <c r="G198" s="8"/>
      <c r="H198" s="8"/>
      <c r="I198" s="8"/>
      <c r="J198" s="8"/>
      <c r="K198" s="9"/>
      <c r="L198" s="8"/>
      <c r="M198" s="10" t="str">
        <f aca="true">IF(F198="","",TODAY()-F198)</f>
        <v/>
      </c>
      <c r="N198" s="11" t="str">
        <f aca="true">IF(AND(K198&lt;&gt;"",OR(G198="Applied",G198="Interview")),IF(K198&lt;=TODAY(),"Due",""),"")</f>
        <v/>
      </c>
    </row>
    <row r="199" customFormat="false" ht="15" hidden="false" customHeight="false" outlineLevel="0" collapsed="false">
      <c r="A199" s="8"/>
      <c r="B199" s="8"/>
      <c r="C199" s="8"/>
      <c r="D199" s="8"/>
      <c r="E199" s="8"/>
      <c r="F199" s="9"/>
      <c r="G199" s="8"/>
      <c r="H199" s="8"/>
      <c r="I199" s="8"/>
      <c r="J199" s="8"/>
      <c r="K199" s="9"/>
      <c r="L199" s="8"/>
      <c r="M199" s="10" t="str">
        <f aca="true">IF(F199="","",TODAY()-F199)</f>
        <v/>
      </c>
      <c r="N199" s="11" t="str">
        <f aca="true">IF(AND(K199&lt;&gt;"",OR(G199="Applied",G199="Interview")),IF(K199&lt;=TODAY(),"Due",""),"")</f>
        <v/>
      </c>
    </row>
    <row r="200" customFormat="false" ht="15" hidden="false" customHeight="false" outlineLevel="0" collapsed="false">
      <c r="A200" s="8"/>
      <c r="B200" s="8"/>
      <c r="C200" s="8"/>
      <c r="D200" s="8"/>
      <c r="E200" s="8"/>
      <c r="F200" s="9"/>
      <c r="G200" s="8"/>
      <c r="H200" s="8"/>
      <c r="I200" s="8"/>
      <c r="J200" s="8"/>
      <c r="K200" s="9"/>
      <c r="L200" s="8"/>
      <c r="M200" s="10" t="str">
        <f aca="true">IF(F200="","",TODAY()-F200)</f>
        <v/>
      </c>
      <c r="N200" s="11" t="str">
        <f aca="true">IF(AND(K200&lt;&gt;"",OR(G200="Applied",G200="Interview")),IF(K200&lt;=TODAY(),"Due",""),"")</f>
        <v/>
      </c>
    </row>
    <row r="201" customFormat="false" ht="15" hidden="false" customHeight="false" outlineLevel="0" collapsed="false">
      <c r="A201" s="8"/>
      <c r="B201" s="8"/>
      <c r="C201" s="8"/>
      <c r="D201" s="8"/>
      <c r="E201" s="8"/>
      <c r="F201" s="9"/>
      <c r="G201" s="8"/>
      <c r="H201" s="8"/>
      <c r="I201" s="8"/>
      <c r="J201" s="8"/>
      <c r="K201" s="9"/>
      <c r="L201" s="8"/>
      <c r="M201" s="10" t="str">
        <f aca="true">IF(F201="","",TODAY()-F201)</f>
        <v/>
      </c>
      <c r="N201" s="11" t="str">
        <f aca="true">IF(AND(K201&lt;&gt;"",OR(G201="Applied",G201="Interview")),IF(K201&lt;=TODAY(),"Due",""),"")</f>
        <v/>
      </c>
    </row>
  </sheetData>
  <autoFilter ref="A1:N201"/>
  <conditionalFormatting sqref="A2:N201">
    <cfRule type="expression" priority="2" aboveAverage="0" equalAverage="0" bottom="0" percent="0" rank="0" text="" dxfId="7">
      <formula>$N2="Due"</formula>
    </cfRule>
  </conditionalFormatting>
  <conditionalFormatting sqref="G2:G201">
    <cfRule type="expression" priority="3" aboveAverage="0" equalAverage="0" bottom="0" percent="0" rank="0" text="" dxfId="8">
      <formula>$G2="Offer"</formula>
    </cfRule>
    <cfRule type="expression" priority="4" aboveAverage="0" equalAverage="0" bottom="0" percent="0" rank="0" text="" dxfId="9">
      <formula>$G2="Interview"</formula>
    </cfRule>
  </conditionalFormatting>
  <conditionalFormatting sqref="A2:L201">
    <cfRule type="expression" priority="5" aboveAverage="0" equalAverage="0" bottom="0" percent="0" rank="0" text="" dxfId="10">
      <formula>OR($G2="Rejected",$G2="Ghosted")</formula>
    </cfRule>
  </conditionalFormatting>
  <dataValidations count="2">
    <dataValidation allowBlank="true" error="Pick one of: Saved, Applied, Interview, Offer, Rejected, Ghosted" errorStyle="stop" errorTitle="Status" operator="between" showDropDown="false" showErrorMessage="true" showInputMessage="false" sqref="G2:G201" type="list">
      <formula1>"Saved,Applied,Interview,Offer,Rejected,Ghosted"</formula1>
      <formula2>0</formula2>
    </dataValidation>
    <dataValidation allowBlank="true" error="Enter a date, e.g. 2026-09-01" errorStyle="stop" errorTitle="Date" operator="greaterThan" showDropDown="false" showErrorMessage="true" showInputMessage="false" sqref="F2:F201 K2:K201"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3" min="3" style="0" width="60"/>
  </cols>
  <sheetData>
    <row r="1" customFormat="false" ht="17.35" hidden="false" customHeight="false" outlineLevel="0" collapsed="false">
      <c r="A1" s="12" t="s">
        <v>48</v>
      </c>
    </row>
    <row r="3" customFormat="false" ht="15" hidden="false" customHeight="false" outlineLevel="0" collapsed="false">
      <c r="A3" s="13" t="s">
        <v>21</v>
      </c>
      <c r="B3" s="13" t="s">
        <v>49</v>
      </c>
    </row>
    <row r="4" customFormat="false" ht="15" hidden="false" customHeight="false" outlineLevel="0" collapsed="false">
      <c r="A4" s="14" t="s">
        <v>50</v>
      </c>
      <c r="B4" s="14" t="n">
        <f aca="false">COUNTIF(Applications!$G$2:$G$201,A4)</f>
        <v>0</v>
      </c>
    </row>
    <row r="5" customFormat="false" ht="15" hidden="false" customHeight="false" outlineLevel="0" collapsed="false">
      <c r="A5" s="14" t="s">
        <v>34</v>
      </c>
      <c r="B5" s="14" t="n">
        <f aca="false">COUNTIF(Applications!$G$2:$G$201,A5)</f>
        <v>1</v>
      </c>
    </row>
    <row r="6" customFormat="false" ht="15" hidden="false" customHeight="false" outlineLevel="0" collapsed="false">
      <c r="A6" s="14" t="s">
        <v>44</v>
      </c>
      <c r="B6" s="14" t="n">
        <f aca="false">COUNTIF(Applications!$G$2:$G$201,A6)</f>
        <v>1</v>
      </c>
    </row>
    <row r="7" customFormat="false" ht="15" hidden="false" customHeight="false" outlineLevel="0" collapsed="false">
      <c r="A7" s="14" t="s">
        <v>51</v>
      </c>
      <c r="B7" s="14" t="n">
        <f aca="false">COUNTIF(Applications!$G$2:$G$201,A7)</f>
        <v>0</v>
      </c>
    </row>
    <row r="8" customFormat="false" ht="15" hidden="false" customHeight="false" outlineLevel="0" collapsed="false">
      <c r="A8" s="14" t="s">
        <v>52</v>
      </c>
      <c r="B8" s="14" t="n">
        <f aca="false">COUNTIF(Applications!$G$2:$G$201,A8)</f>
        <v>0</v>
      </c>
    </row>
    <row r="9" customFormat="false" ht="15" hidden="false" customHeight="false" outlineLevel="0" collapsed="false">
      <c r="A9" s="14" t="s">
        <v>53</v>
      </c>
      <c r="B9" s="14" t="n">
        <f aca="false">COUNTIF(Applications!$G$2:$G$201,A9)</f>
        <v>0</v>
      </c>
    </row>
    <row r="10" customFormat="false" ht="15" hidden="false" customHeight="false" outlineLevel="0" collapsed="false">
      <c r="A10" s="15" t="s">
        <v>54</v>
      </c>
      <c r="B10" s="16" t="n">
        <f aca="false">SUM(B5:B9)</f>
        <v>2</v>
      </c>
      <c r="C10" s="17" t="s">
        <v>55</v>
      </c>
    </row>
    <row r="11" customFormat="false" ht="15" hidden="false" customHeight="false" outlineLevel="0" collapsed="false">
      <c r="A11" s="15" t="s">
        <v>56</v>
      </c>
      <c r="B11" s="16" t="n">
        <f aca="false">B6+B7</f>
        <v>1</v>
      </c>
      <c r="C11" s="17" t="s">
        <v>57</v>
      </c>
    </row>
    <row r="12" customFormat="false" ht="15" hidden="false" customHeight="false" outlineLevel="0" collapsed="false">
      <c r="A12" s="15" t="s">
        <v>58</v>
      </c>
      <c r="B12" s="18" t="n">
        <f aca="false">IFERROR(B11/B10,0)</f>
        <v>0.5</v>
      </c>
      <c r="C12" s="17" t="s">
        <v>59</v>
      </c>
    </row>
    <row r="13" customFormat="false" ht="15" hidden="false" customHeight="false" outlineLevel="0" collapsed="false">
      <c r="A13" s="15" t="s">
        <v>60</v>
      </c>
      <c r="B13" s="16" t="n">
        <f aca="false">COUNTIF(Applications!$N$2:$N$201,"Due")</f>
        <v>2</v>
      </c>
      <c r="C13" s="17" t="s">
        <v>61</v>
      </c>
    </row>
    <row r="14" customFormat="false" ht="15" hidden="false" customHeight="false" outlineLevel="0" collapsed="false">
      <c r="A14" s="15" t="s">
        <v>62</v>
      </c>
      <c r="B14" s="16" t="n">
        <f aca="true">COUNTIFS(Applications!$F$2:$F$201,"&gt;="&amp;(TODAY()-7),Applications!$G$2:$G$201,"&lt;&gt;Saved")</f>
        <v>0</v>
      </c>
      <c r="C14" s="17" t="s">
        <v>63</v>
      </c>
    </row>
    <row r="17" customFormat="false" ht="15" hidden="false" customHeight="false" outlineLevel="0" collapsed="false">
      <c r="A17" s="19" t="s">
        <v>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2026-09-17T14:26:46Z</dcterms:created>
  <dc:creator>Apptracka</dc:creator>
  <dc:description/>
  <dc:language>en-US</dc:language>
  <cp:lastModifiedBy/>
  <dcterms:modified xsi:type="dcterms:W3CDTF">2026-09-17T14:26:46Z</dcterms:modified>
  <cp:revision>0</cp:revision>
  <dc:subject/>
  <dc:title>Job Application Tracker Template</dc:title>
</cp:coreProperties>
</file>

<file path=docProps/custom.xml><?xml version="1.0" encoding="utf-8"?>
<Properties xmlns="http://schemas.openxmlformats.org/officeDocument/2006/custom-properties" xmlns:vt="http://schemas.openxmlformats.org/officeDocument/2006/docPropsVTypes"/>
</file>